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6-UISPP2020\Excursions\Formulaires\Formulaires_FR\"/>
    </mc:Choice>
  </mc:AlternateContent>
  <workbookProtection workbookAlgorithmName="SHA-512" workbookHashValue="U4Mwc4I6tSpzEO5ZvNCVyUfXsQ+3I0Ovf84VvTpyfJNvcHXCGE52s08XWckaGX44uBQv/0WstKe0ZaMgLDHOPQ==" workbookSaltValue="/Rk4jkkWJvthJe8M5iH8pg==" workbookSpinCount="100000" lockStructure="1"/>
  <bookViews>
    <workbookView xWindow="0" yWindow="0" windowWidth="20490" windowHeight="7995"/>
  </bookViews>
  <sheets>
    <sheet name="Form" sheetId="2" r:id="rId1"/>
    <sheet name="...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2" l="1"/>
  <c r="L17" i="2"/>
  <c r="K17" i="2" l="1"/>
  <c r="G18" i="2" l="1"/>
  <c r="G31" i="2" s="1"/>
  <c r="G17" i="2"/>
  <c r="G30" i="2" s="1"/>
  <c r="J19" i="2" l="1"/>
  <c r="J24" i="2" s="1"/>
  <c r="J20" i="2"/>
  <c r="J22" i="2"/>
  <c r="L9" i="2" l="1"/>
</calcChain>
</file>

<file path=xl/comments1.xml><?xml version="1.0" encoding="utf-8"?>
<comments xmlns="http://schemas.openxmlformats.org/spreadsheetml/2006/main">
  <authors>
    <author>Utilisateur Windows</author>
  </authors>
  <commentList>
    <comment ref="G6" authorId="0" shapeId="0">
      <text>
        <r>
          <rPr>
            <sz val="9"/>
            <color indexed="81"/>
            <rFont val="Tahoma"/>
            <family val="2"/>
          </rPr>
          <t>Saisir votre nom</t>
        </r>
      </text>
    </comment>
    <comment ref="J6" authorId="0" shapeId="0">
      <text>
        <r>
          <rPr>
            <sz val="9"/>
            <color indexed="81"/>
            <rFont val="Tahoma"/>
            <family val="2"/>
          </rPr>
          <t>Saisir votre prénom</t>
        </r>
      </text>
    </comment>
  </commentList>
</comments>
</file>

<file path=xl/sharedStrings.xml><?xml version="1.0" encoding="utf-8"?>
<sst xmlns="http://schemas.openxmlformats.org/spreadsheetml/2006/main" count="60" uniqueCount="58">
  <si>
    <t>Site</t>
  </si>
  <si>
    <t>Date</t>
  </si>
  <si>
    <t>Mustapha ATKI</t>
  </si>
  <si>
    <t>Youssef BOKBOT</t>
  </si>
  <si>
    <t>Site de Volubilis</t>
  </si>
  <si>
    <t>La muraille historique de la ville de Meknès</t>
  </si>
  <si>
    <t>Le site préhistorique de Jbel Irhoud</t>
  </si>
  <si>
    <t>Responsable</t>
  </si>
  <si>
    <t>Excursion intra-congrès</t>
  </si>
  <si>
    <t>Les sites de l'oriental (Taforalt)</t>
  </si>
  <si>
    <t>Excursion extra-congrès</t>
  </si>
  <si>
    <t xml:space="preserve"> Moulay Driss ALAOUI</t>
  </si>
  <si>
    <t>Yassine LAMGHARI</t>
  </si>
  <si>
    <t>Aïcha OUJAA &amp; Abderrahmane MOHIB</t>
  </si>
  <si>
    <t>Abdeljalil BOUZOUGGAR</t>
  </si>
  <si>
    <t>Abdelwahed BEN NCER</t>
  </si>
  <si>
    <t>FORMULAIRE DE PARTICIPATION AUX EXCURSIONS</t>
  </si>
  <si>
    <t xml:space="preserve">       PRENOM :</t>
  </si>
  <si>
    <t>NOM :</t>
  </si>
  <si>
    <t>TOTAL :</t>
  </si>
  <si>
    <t>La visite du musée d'Azrou</t>
  </si>
  <si>
    <t>Le site d'Ifri n'Amr ou Moussa, Khemisset</t>
  </si>
  <si>
    <t>Les sites préhistoriques de Rabat - Casablanca</t>
  </si>
  <si>
    <t>Choisir une destination</t>
  </si>
  <si>
    <t xml:space="preserve">NOM: </t>
  </si>
  <si>
    <t>Frais</t>
  </si>
  <si>
    <t>uispp2020@gmail.com</t>
  </si>
  <si>
    <t>Mettre dans l'Objet du message "Participation aux excursions"</t>
  </si>
  <si>
    <t>Période</t>
  </si>
  <si>
    <t>_______</t>
  </si>
  <si>
    <t>iuiuiuiui</t>
  </si>
  <si>
    <t>PRENOM :</t>
  </si>
  <si>
    <t xml:space="preserve">     NOM    : </t>
  </si>
  <si>
    <t>EXCURSIONS CHOISIES</t>
  </si>
  <si>
    <t>[ Site de Volubilis ]</t>
  </si>
  <si>
    <t>[ La muraille historique de la ville de Meknès ]</t>
  </si>
  <si>
    <t>[ La visite du musée d’Azrou ]</t>
  </si>
  <si>
    <t>[ Le site d’Ifri n’Amr ou Moussa, Khemisset ]</t>
  </si>
  <si>
    <t>[ Les sites préhistoriques de Rabat- Casablanca ]</t>
  </si>
  <si>
    <t>[ Les sites de l'oriental, Taforalt ]</t>
  </si>
  <si>
    <t>[ Le site préhistorique de Jbel Irhoud ]</t>
  </si>
  <si>
    <t>Nom: ASS ASS MPPAG</t>
  </si>
  <si>
    <t>Prénom: ASS ASS MPPAG</t>
  </si>
  <si>
    <t>IBAN: 127480211162959111000037       SWIFT: BCPOMAMC</t>
  </si>
  <si>
    <t xml:space="preserve">Enregistrer ce document Excel puis l'envoyer en pièce jointe à l'adresse suivante : </t>
  </si>
  <si>
    <t>(Les participants peuvent régler les frais d'inscription au congrès et les frais de participation aux excursions dans un seul transfert bancaire)</t>
  </si>
  <si>
    <t xml:space="preserve">Le règlement des frais des excursions s'effectue sur le même compte bancaire destiné aux inscriptions au congrès : </t>
  </si>
  <si>
    <t>Tarif</t>
  </si>
  <si>
    <t>Expéditeur</t>
  </si>
  <si>
    <t xml:space="preserve">Destinataire : </t>
  </si>
  <si>
    <t xml:space="preserve">  Université Moulay Imaïl &amp; INSAP</t>
  </si>
  <si>
    <t xml:space="preserve">             XIX Congrès UISPP - Meknès 2021</t>
  </si>
  <si>
    <t>Dimanche 5 septembre</t>
  </si>
  <si>
    <t>Mercredi 8 septembre</t>
  </si>
  <si>
    <t>Jeudi 9 &amp; Vendredi 10 septembre</t>
  </si>
  <si>
    <t>Dimanche 5 sep</t>
  </si>
  <si>
    <t>Mercredi 8 sep</t>
  </si>
  <si>
    <t>Jeudi 9 &amp; Vendredi 10 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</si>
</sst>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2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9"/>
      <color indexed="81"/>
      <name val="Tahoma"/>
      <family val="2"/>
    </font>
    <font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gradientFill degree="180">
        <stop position="0">
          <color theme="0"/>
        </stop>
        <stop position="1">
          <color theme="9" tint="0.40000610370189521"/>
        </stop>
      </gradientFill>
    </fill>
    <fill>
      <gradientFill degree="180">
        <stop position="0">
          <color theme="0"/>
        </stop>
        <stop position="1">
          <color rgb="FFFFC000"/>
        </stop>
      </gradientFill>
    </fill>
    <fill>
      <patternFill patternType="solid">
        <fgColor theme="0" tint="-4.9989318521683403E-2"/>
        <bgColor theme="0" tint="-0.149906918546098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B800"/>
        <bgColor indexed="64"/>
      </patternFill>
    </fill>
  </fills>
  <borders count="5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double">
        <color indexed="64"/>
      </right>
      <top/>
      <bottom/>
      <diagonal/>
    </border>
    <border>
      <left style="slantDashDot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 style="slantDashDot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double">
        <color indexed="64"/>
      </left>
      <right style="slantDashDot">
        <color auto="1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slantDashDot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slantDashDot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slantDashDot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thin">
        <color indexed="64"/>
      </top>
      <bottom style="slantDashDot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auto="1"/>
      </right>
      <top style="thin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auto="1"/>
      </right>
      <top/>
      <bottom style="double">
        <color indexed="64"/>
      </bottom>
      <diagonal/>
    </border>
    <border>
      <left style="slantDashDot">
        <color indexed="64"/>
      </left>
      <right/>
      <top style="slantDashDot">
        <color auto="1"/>
      </top>
      <bottom style="double">
        <color indexed="64"/>
      </bottom>
      <diagonal/>
    </border>
    <border>
      <left/>
      <right/>
      <top style="slantDashDot">
        <color auto="1"/>
      </top>
      <bottom style="double">
        <color indexed="64"/>
      </bottom>
      <diagonal/>
    </border>
    <border>
      <left/>
      <right style="double">
        <color theme="0"/>
      </right>
      <top style="slantDashDot">
        <color auto="1"/>
      </top>
      <bottom style="double">
        <color indexed="64"/>
      </bottom>
      <diagonal/>
    </border>
    <border>
      <left style="double">
        <color theme="0"/>
      </left>
      <right style="double">
        <color theme="0"/>
      </right>
      <top style="slantDashDot">
        <color auto="1"/>
      </top>
      <bottom style="double">
        <color indexed="64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7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0" xfId="0" applyFont="1" applyBorder="1"/>
    <xf numFmtId="164" fontId="0" fillId="0" borderId="0" xfId="0" applyNumberFormat="1" applyFont="1" applyBorder="1"/>
    <xf numFmtId="164" fontId="3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 applyBorder="1"/>
    <xf numFmtId="0" fontId="7" fillId="0" borderId="0" xfId="0" applyFont="1"/>
    <xf numFmtId="0" fontId="7" fillId="10" borderId="0" xfId="0" applyFont="1" applyFill="1" applyBorder="1" applyAlignment="1">
      <alignment horizontal="right" vertical="center" wrapText="1"/>
    </xf>
    <xf numFmtId="0" fontId="7" fillId="10" borderId="0" xfId="0" applyFont="1" applyFill="1" applyBorder="1" applyAlignment="1">
      <alignment horizontal="center" wrapText="1"/>
    </xf>
    <xf numFmtId="0" fontId="4" fillId="2" borderId="0" xfId="0" applyFont="1" applyFill="1" applyBorder="1" applyAlignment="1" applyProtection="1">
      <alignment horizontal="center" vertical="center"/>
    </xf>
    <xf numFmtId="164" fontId="0" fillId="3" borderId="24" xfId="0" applyNumberFormat="1" applyFill="1" applyBorder="1" applyAlignment="1">
      <alignment horizontal="center" vertical="center" wrapText="1"/>
    </xf>
    <xf numFmtId="164" fontId="0" fillId="4" borderId="25" xfId="0" applyNumberFormat="1" applyFill="1" applyBorder="1" applyAlignment="1">
      <alignment horizontal="center" vertical="center" wrapText="1"/>
    </xf>
    <xf numFmtId="164" fontId="0" fillId="5" borderId="25" xfId="0" applyNumberFormat="1" applyFill="1" applyBorder="1" applyAlignment="1">
      <alignment horizontal="center" vertical="center" wrapText="1"/>
    </xf>
    <xf numFmtId="164" fontId="0" fillId="7" borderId="25" xfId="0" applyNumberForma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10" borderId="0" xfId="0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22" xfId="0" applyBorder="1"/>
    <xf numFmtId="0" fontId="0" fillId="0" borderId="22" xfId="0" applyBorder="1" applyAlignment="1">
      <alignment horizontal="center" vertical="center"/>
    </xf>
    <xf numFmtId="0" fontId="0" fillId="2" borderId="22" xfId="0" applyFill="1" applyBorder="1" applyAlignment="1">
      <alignment horizontal="center" wrapText="1"/>
    </xf>
    <xf numFmtId="164" fontId="0" fillId="11" borderId="8" xfId="0" applyNumberFormat="1" applyFont="1" applyFill="1" applyBorder="1"/>
    <xf numFmtId="0" fontId="0" fillId="11" borderId="8" xfId="0" applyFont="1" applyFill="1" applyBorder="1"/>
    <xf numFmtId="0" fontId="7" fillId="10" borderId="0" xfId="0" applyFont="1" applyFill="1" applyBorder="1"/>
    <xf numFmtId="0" fontId="10" fillId="0" borderId="0" xfId="0" applyFont="1" applyBorder="1"/>
    <xf numFmtId="0" fontId="10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wrapText="1"/>
    </xf>
    <xf numFmtId="0" fontId="0" fillId="3" borderId="13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164" fontId="0" fillId="6" borderId="24" xfId="0" applyNumberFormat="1" applyFill="1" applyBorder="1" applyAlignment="1">
      <alignment horizontal="center" vertical="center" wrapText="1"/>
    </xf>
    <xf numFmtId="0" fontId="0" fillId="8" borderId="35" xfId="0" applyFill="1" applyBorder="1" applyAlignment="1">
      <alignment horizontal="center" vertical="center" wrapText="1"/>
    </xf>
    <xf numFmtId="164" fontId="0" fillId="8" borderId="37" xfId="0" applyNumberForma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wrapText="1"/>
    </xf>
    <xf numFmtId="164" fontId="0" fillId="0" borderId="38" xfId="0" applyNumberFormat="1" applyFont="1" applyBorder="1"/>
    <xf numFmtId="0" fontId="0" fillId="0" borderId="38" xfId="0" applyFont="1" applyBorder="1"/>
    <xf numFmtId="0" fontId="0" fillId="2" borderId="38" xfId="0" applyFill="1" applyBorder="1" applyAlignment="1">
      <alignment wrapText="1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10" borderId="0" xfId="0" applyFont="1" applyFill="1" applyBorder="1"/>
    <xf numFmtId="0" fontId="0" fillId="10" borderId="0" xfId="0" applyFont="1" applyFill="1" applyBorder="1" applyAlignment="1">
      <alignment horizontal="center"/>
    </xf>
    <xf numFmtId="0" fontId="0" fillId="10" borderId="16" xfId="0" applyFont="1" applyFill="1" applyBorder="1" applyAlignment="1">
      <alignment horizontal="center" vertical="center"/>
    </xf>
    <xf numFmtId="0" fontId="10" fillId="0" borderId="6" xfId="0" applyFont="1" applyBorder="1"/>
    <xf numFmtId="0" fontId="10" fillId="0" borderId="6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9" fillId="0" borderId="0" xfId="1" applyBorder="1"/>
    <xf numFmtId="0" fontId="0" fillId="0" borderId="6" xfId="0" applyBorder="1"/>
    <xf numFmtId="0" fontId="0" fillId="0" borderId="6" xfId="0" applyBorder="1" applyProtection="1"/>
    <xf numFmtId="0" fontId="0" fillId="0" borderId="6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</xf>
    <xf numFmtId="0" fontId="6" fillId="12" borderId="39" xfId="0" applyFont="1" applyFill="1" applyBorder="1" applyAlignment="1">
      <alignment horizontal="center" vertical="center"/>
    </xf>
    <xf numFmtId="0" fontId="6" fillId="12" borderId="29" xfId="0" applyFont="1" applyFill="1" applyBorder="1" applyAlignment="1">
      <alignment horizontal="center" wrapText="1"/>
    </xf>
    <xf numFmtId="0" fontId="6" fillId="12" borderId="14" xfId="0" applyFont="1" applyFill="1" applyBorder="1" applyAlignment="1">
      <alignment horizontal="center" wrapText="1"/>
    </xf>
    <xf numFmtId="0" fontId="6" fillId="12" borderId="43" xfId="0" applyFont="1" applyFill="1" applyBorder="1" applyAlignment="1">
      <alignment horizontal="center" wrapText="1"/>
    </xf>
    <xf numFmtId="164" fontId="7" fillId="10" borderId="0" xfId="0" applyNumberFormat="1" applyFont="1" applyFill="1" applyBorder="1" applyAlignment="1" applyProtection="1">
      <alignment horizontal="center" vertical="center"/>
      <protection locked="0"/>
    </xf>
    <xf numFmtId="164" fontId="7" fillId="10" borderId="0" xfId="0" applyNumberFormat="1" applyFont="1" applyFill="1" applyBorder="1" applyAlignment="1" applyProtection="1">
      <alignment horizontal="center"/>
      <protection locked="0"/>
    </xf>
    <xf numFmtId="164" fontId="3" fillId="10" borderId="0" xfId="0" applyNumberFormat="1" applyFont="1" applyFill="1" applyBorder="1" applyAlignment="1" applyProtection="1">
      <alignment horizontal="center" vertical="center"/>
      <protection locked="0"/>
    </xf>
    <xf numFmtId="0" fontId="7" fillId="1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5" fillId="2" borderId="0" xfId="0" applyFont="1" applyFill="1" applyBorder="1" applyAlignment="1" applyProtection="1"/>
    <xf numFmtId="0" fontId="5" fillId="0" borderId="0" xfId="0" applyFont="1" applyBorder="1" applyAlignment="1" applyProtection="1"/>
    <xf numFmtId="0" fontId="0" fillId="2" borderId="0" xfId="0" applyFill="1" applyBorder="1" applyAlignment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Border="1" applyAlignment="1" applyProtection="1"/>
    <xf numFmtId="0" fontId="6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vertical="center"/>
    </xf>
    <xf numFmtId="0" fontId="0" fillId="0" borderId="0" xfId="0" applyFont="1" applyProtection="1">
      <protection locked="0"/>
    </xf>
    <xf numFmtId="164" fontId="0" fillId="0" borderId="0" xfId="0" applyNumberFormat="1" applyFont="1" applyProtection="1">
      <protection locked="0"/>
    </xf>
    <xf numFmtId="0" fontId="0" fillId="0" borderId="0" xfId="0" applyNumberFormat="1" applyFont="1" applyProtection="1">
      <protection locked="0"/>
    </xf>
    <xf numFmtId="0" fontId="1" fillId="0" borderId="0" xfId="0" applyNumberFormat="1" applyFont="1" applyProtection="1">
      <protection locked="0" hidden="1"/>
    </xf>
    <xf numFmtId="0" fontId="0" fillId="0" borderId="0" xfId="0" applyNumberFormat="1" applyFont="1" applyProtection="1">
      <protection locked="0" hidden="1"/>
    </xf>
    <xf numFmtId="0" fontId="0" fillId="0" borderId="0" xfId="0" applyFont="1" applyProtection="1">
      <protection locked="0" hidden="1"/>
    </xf>
    <xf numFmtId="0" fontId="0" fillId="11" borderId="8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vertical="center"/>
    </xf>
    <xf numFmtId="0" fontId="13" fillId="10" borderId="0" xfId="0" applyFont="1" applyFill="1" applyBorder="1"/>
    <xf numFmtId="14" fontId="10" fillId="10" borderId="6" xfId="0" applyNumberFormat="1" applyFont="1" applyFill="1" applyBorder="1" applyAlignment="1" applyProtection="1">
      <alignment horizontal="right" vertical="center"/>
      <protection locked="0"/>
    </xf>
    <xf numFmtId="14" fontId="14" fillId="10" borderId="7" xfId="0" applyNumberFormat="1" applyFont="1" applyFill="1" applyBorder="1" applyAlignment="1" applyProtection="1">
      <alignment horizontal="right" vertical="center"/>
    </xf>
    <xf numFmtId="0" fontId="0" fillId="4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8" borderId="3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13" borderId="32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/>
    </xf>
    <xf numFmtId="0" fontId="0" fillId="16" borderId="0" xfId="0" applyFill="1" applyBorder="1"/>
    <xf numFmtId="0" fontId="8" fillId="16" borderId="44" xfId="0" applyFont="1" applyFill="1" applyBorder="1"/>
    <xf numFmtId="0" fontId="0" fillId="16" borderId="45" xfId="0" applyFill="1" applyBorder="1"/>
    <xf numFmtId="0" fontId="8" fillId="16" borderId="45" xfId="0" applyFont="1" applyFill="1" applyBorder="1" applyAlignment="1">
      <alignment horizontal="right" vertical="center"/>
    </xf>
    <xf numFmtId="0" fontId="0" fillId="16" borderId="46" xfId="0" applyFill="1" applyBorder="1"/>
    <xf numFmtId="0" fontId="0" fillId="16" borderId="47" xfId="0" applyFill="1" applyBorder="1"/>
    <xf numFmtId="0" fontId="0" fillId="16" borderId="48" xfId="0" applyFill="1" applyBorder="1"/>
    <xf numFmtId="0" fontId="0" fillId="16" borderId="51" xfId="0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/>
    </xf>
    <xf numFmtId="0" fontId="17" fillId="0" borderId="0" xfId="0" applyFont="1" applyProtection="1"/>
    <xf numFmtId="0" fontId="0" fillId="17" borderId="31" xfId="0" applyFill="1" applyBorder="1" applyAlignment="1">
      <alignment horizontal="center" vertical="center" wrapText="1"/>
    </xf>
    <xf numFmtId="0" fontId="0" fillId="17" borderId="4" xfId="0" applyFill="1" applyBorder="1" applyAlignment="1">
      <alignment horizontal="center" vertical="center" wrapText="1"/>
    </xf>
    <xf numFmtId="164" fontId="0" fillId="17" borderId="26" xfId="0" applyNumberFormat="1" applyFill="1" applyBorder="1" applyAlignment="1">
      <alignment horizontal="center" vertical="center" wrapText="1"/>
    </xf>
    <xf numFmtId="0" fontId="18" fillId="0" borderId="0" xfId="0" applyFont="1"/>
    <xf numFmtId="164" fontId="19" fillId="0" borderId="0" xfId="0" applyNumberFormat="1" applyFont="1"/>
    <xf numFmtId="164" fontId="19" fillId="0" borderId="0" xfId="0" applyNumberFormat="1" applyFont="1" applyAlignment="1">
      <alignment wrapText="1"/>
    </xf>
    <xf numFmtId="0" fontId="7" fillId="15" borderId="9" xfId="0" applyNumberFormat="1" applyFont="1" applyFill="1" applyBorder="1" applyAlignment="1" applyProtection="1">
      <alignment horizontal="center" vertical="center"/>
      <protection locked="0"/>
    </xf>
    <xf numFmtId="0" fontId="7" fillId="15" borderId="10" xfId="0" applyNumberFormat="1" applyFont="1" applyFill="1" applyBorder="1" applyAlignment="1" applyProtection="1">
      <alignment horizontal="center" vertical="center"/>
      <protection locked="0"/>
    </xf>
    <xf numFmtId="0" fontId="0" fillId="13" borderId="20" xfId="0" applyFont="1" applyFill="1" applyBorder="1" applyAlignment="1">
      <alignment horizontal="center" vertical="center" wrapText="1"/>
    </xf>
    <xf numFmtId="0" fontId="0" fillId="13" borderId="34" xfId="0" applyFont="1" applyFill="1" applyBorder="1" applyAlignment="1">
      <alignment horizontal="center" vertical="center" wrapText="1"/>
    </xf>
    <xf numFmtId="0" fontId="0" fillId="14" borderId="17" xfId="0" applyFont="1" applyFill="1" applyBorder="1" applyAlignment="1">
      <alignment horizontal="center" vertical="center" textRotation="45" wrapText="1"/>
    </xf>
    <xf numFmtId="0" fontId="0" fillId="14" borderId="18" xfId="0" applyFont="1" applyFill="1" applyBorder="1" applyAlignment="1">
      <alignment horizontal="center" vertical="center" textRotation="45" wrapText="1"/>
    </xf>
    <xf numFmtId="0" fontId="0" fillId="14" borderId="19" xfId="0" applyFont="1" applyFill="1" applyBorder="1" applyAlignment="1">
      <alignment horizontal="center" vertical="center" textRotation="45" wrapText="1"/>
    </xf>
    <xf numFmtId="0" fontId="12" fillId="16" borderId="45" xfId="0" applyFont="1" applyFill="1" applyBorder="1" applyAlignment="1">
      <alignment horizontal="left" vertical="center"/>
    </xf>
    <xf numFmtId="0" fontId="12" fillId="16" borderId="0" xfId="0" applyFont="1" applyFill="1" applyBorder="1" applyAlignment="1">
      <alignment horizontal="left" vertical="center"/>
    </xf>
    <xf numFmtId="0" fontId="0" fillId="16" borderId="49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6" fillId="12" borderId="40" xfId="0" applyFont="1" applyFill="1" applyBorder="1" applyAlignment="1">
      <alignment horizontal="center" vertical="center"/>
    </xf>
    <xf numFmtId="0" fontId="6" fillId="12" borderId="41" xfId="0" applyFont="1" applyFill="1" applyBorder="1" applyAlignment="1">
      <alignment horizontal="center" vertical="center"/>
    </xf>
    <xf numFmtId="0" fontId="6" fillId="12" borderId="42" xfId="0" applyFont="1" applyFill="1" applyBorder="1" applyAlignment="1">
      <alignment horizontal="center" vertical="center"/>
    </xf>
    <xf numFmtId="0" fontId="11" fillId="10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14" borderId="12" xfId="0" applyFont="1" applyFill="1" applyBorder="1" applyAlignment="1">
      <alignment horizontal="center" vertical="center" textRotation="90" wrapText="1"/>
    </xf>
    <xf numFmtId="0" fontId="0" fillId="14" borderId="1" xfId="0" applyFill="1" applyBorder="1" applyAlignment="1"/>
    <xf numFmtId="0" fontId="0" fillId="14" borderId="30" xfId="0" applyFill="1" applyBorder="1" applyAlignment="1"/>
    <xf numFmtId="0" fontId="0" fillId="14" borderId="8" xfId="0" applyFill="1" applyBorder="1" applyAlignment="1"/>
    <xf numFmtId="0" fontId="0" fillId="14" borderId="0" xfId="0" applyFill="1" applyBorder="1" applyAlignment="1"/>
    <xf numFmtId="0" fontId="0" fillId="14" borderId="11" xfId="0" applyFill="1" applyBorder="1" applyAlignment="1"/>
    <xf numFmtId="0" fontId="0" fillId="14" borderId="28" xfId="0" applyFill="1" applyBorder="1" applyAlignment="1"/>
    <xf numFmtId="0" fontId="0" fillId="14" borderId="14" xfId="0" applyFill="1" applyBorder="1" applyAlignment="1"/>
    <xf numFmtId="0" fontId="0" fillId="14" borderId="29" xfId="0" applyFill="1" applyBorder="1" applyAlignment="1"/>
    <xf numFmtId="0" fontId="2" fillId="13" borderId="12" xfId="0" applyFont="1" applyFill="1" applyBorder="1" applyAlignment="1">
      <alignment horizontal="center" vertical="center" textRotation="90" wrapText="1"/>
    </xf>
    <xf numFmtId="0" fontId="0" fillId="13" borderId="1" xfId="0" applyFill="1" applyBorder="1" applyAlignment="1"/>
    <xf numFmtId="0" fontId="0" fillId="13" borderId="30" xfId="0" applyFill="1" applyBorder="1" applyAlignment="1"/>
    <xf numFmtId="0" fontId="0" fillId="13" borderId="8" xfId="0" applyFill="1" applyBorder="1" applyAlignment="1"/>
    <xf numFmtId="0" fontId="0" fillId="13" borderId="0" xfId="0" applyFill="1" applyBorder="1" applyAlignment="1"/>
    <xf numFmtId="0" fontId="0" fillId="13" borderId="11" xfId="0" applyFill="1" applyBorder="1" applyAlignment="1"/>
    <xf numFmtId="0" fontId="0" fillId="13" borderId="15" xfId="0" applyFill="1" applyBorder="1" applyAlignment="1"/>
    <xf numFmtId="0" fontId="0" fillId="13" borderId="22" xfId="0" applyFill="1" applyBorder="1" applyAlignment="1"/>
    <xf numFmtId="0" fontId="0" fillId="13" borderId="33" xfId="0" applyFill="1" applyBorder="1" applyAlignment="1"/>
    <xf numFmtId="0" fontId="4" fillId="9" borderId="15" xfId="0" applyFont="1" applyFill="1" applyBorder="1" applyAlignment="1" applyProtection="1">
      <alignment horizontal="center" vertical="center"/>
    </xf>
    <xf numFmtId="0" fontId="0" fillId="0" borderId="22" xfId="0" applyBorder="1" applyAlignment="1"/>
    <xf numFmtId="0" fontId="0" fillId="0" borderId="23" xfId="0" applyBorder="1" applyAlignment="1"/>
    <xf numFmtId="164" fontId="7" fillId="10" borderId="0" xfId="0" applyNumberFormat="1" applyFont="1" applyFill="1" applyBorder="1" applyAlignment="1">
      <alignment horizontal="center" vertical="top"/>
    </xf>
    <xf numFmtId="0" fontId="3" fillId="1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7" fillId="10" borderId="0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11" fillId="10" borderId="0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strike val="0"/>
        <color rgb="FFFF0000"/>
      </font>
    </dxf>
  </dxfs>
  <tableStyles count="0" defaultTableStyle="TableStyleMedium2" defaultPivotStyle="PivotStyleLight16"/>
  <colors>
    <mruColors>
      <color rgb="FFF2B800"/>
      <color rgb="FFFFEFC1"/>
      <color rgb="FFFFE89F"/>
      <color rgb="FFFFF0C1"/>
      <color rgb="FFFFF4D1"/>
      <color rgb="FFFFFBEF"/>
      <color rgb="FFFFF5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$B$20" fmlaRange="'...'!$A$6:$A$7" noThreeD="1" val="0"/>
</file>

<file path=xl/ctrlProps/ctrlProp2.xml><?xml version="1.0" encoding="utf-8"?>
<formControlPr xmlns="http://schemas.microsoft.com/office/spreadsheetml/2009/9/main" objectType="Drop" dropStyle="combo" dx="16" fmlaLink="$B$21" fmlaRange="'...'!$A$8:$A$10" noThreeD="1" val="0"/>
</file>

<file path=xl/ctrlProps/ctrlProp3.xml><?xml version="1.0" encoding="utf-8"?>
<formControlPr xmlns="http://schemas.microsoft.com/office/spreadsheetml/2009/9/main" objectType="Drop" dropStyle="combo" dx="16" fmlaLink="$B$19" fmlaRange="'...'!$A$1:$A$5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1076325</xdr:colOff>
          <xdr:row>19</xdr:row>
          <xdr:rowOff>161925</xdr:rowOff>
        </xdr:from>
        <xdr:to>
          <xdr:col>9</xdr:col>
          <xdr:colOff>266700</xdr:colOff>
          <xdr:row>20</xdr:row>
          <xdr:rowOff>38100</xdr:rowOff>
        </xdr:to>
        <xdr:sp macro="" textlink="">
          <xdr:nvSpPr>
            <xdr:cNvPr id="2112" name="Drop Down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1076325</xdr:colOff>
          <xdr:row>21</xdr:row>
          <xdr:rowOff>9525</xdr:rowOff>
        </xdr:from>
        <xdr:to>
          <xdr:col>9</xdr:col>
          <xdr:colOff>266700</xdr:colOff>
          <xdr:row>22</xdr:row>
          <xdr:rowOff>38100</xdr:rowOff>
        </xdr:to>
        <xdr:sp macro="" textlink="">
          <xdr:nvSpPr>
            <xdr:cNvPr id="2113" name="Drop Down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1076325</xdr:colOff>
          <xdr:row>18</xdr:row>
          <xdr:rowOff>171450</xdr:rowOff>
        </xdr:from>
        <xdr:to>
          <xdr:col>9</xdr:col>
          <xdr:colOff>266700</xdr:colOff>
          <xdr:row>18</xdr:row>
          <xdr:rowOff>400050</xdr:rowOff>
        </xdr:to>
        <xdr:sp macro="" textlink="">
          <xdr:nvSpPr>
            <xdr:cNvPr id="2116" name="Drop Down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ispp2020@gmail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B1:V109"/>
  <sheetViews>
    <sheetView showGridLines="0" showRowColHeaders="0" tabSelected="1" showRuler="0" topLeftCell="B10" zoomScale="120" zoomScaleNormal="120" workbookViewId="0">
      <selection activeCell="B10" sqref="B10"/>
    </sheetView>
  </sheetViews>
  <sheetFormatPr baseColWidth="10" defaultRowHeight="15" x14ac:dyDescent="0.25"/>
  <cols>
    <col min="3" max="3" width="10.85546875" customWidth="1"/>
    <col min="4" max="4" width="2.5703125" hidden="1" customWidth="1"/>
    <col min="5" max="5" width="3.5703125" hidden="1" customWidth="1"/>
    <col min="6" max="6" width="2.7109375" hidden="1" customWidth="1"/>
    <col min="7" max="7" width="8.5703125" customWidth="1"/>
    <col min="8" max="8" width="21.42578125" style="1" customWidth="1"/>
    <col min="9" max="9" width="37.7109375" style="3" customWidth="1"/>
    <col min="10" max="10" width="21.28515625" style="2" customWidth="1"/>
    <col min="11" max="11" width="14.85546875" style="1" customWidth="1"/>
    <col min="12" max="12" width="8.42578125" style="1" customWidth="1"/>
    <col min="13" max="13" width="10.42578125" customWidth="1"/>
  </cols>
  <sheetData>
    <row r="1" spans="2:22" x14ac:dyDescent="0.25">
      <c r="H1" s="5"/>
      <c r="K1" s="5"/>
      <c r="L1" s="5"/>
    </row>
    <row r="2" spans="2:22" ht="15.75" thickBot="1" x14ac:dyDescent="0.3">
      <c r="H2" s="5"/>
      <c r="K2" s="5"/>
      <c r="L2" s="75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2:22" x14ac:dyDescent="0.25">
      <c r="B3" s="6"/>
      <c r="C3" s="138" t="s">
        <v>50</v>
      </c>
      <c r="D3" s="139"/>
      <c r="E3" s="139"/>
      <c r="F3" s="139"/>
      <c r="G3" s="139"/>
      <c r="H3" s="140"/>
      <c r="I3" s="10"/>
      <c r="J3" s="136" t="s">
        <v>51</v>
      </c>
      <c r="K3" s="137"/>
      <c r="L3" s="77"/>
      <c r="M3" s="77"/>
      <c r="N3" s="78"/>
      <c r="O3" s="76"/>
      <c r="P3" s="76"/>
      <c r="Q3" s="76"/>
      <c r="R3" s="76"/>
      <c r="S3" s="76"/>
      <c r="T3" s="76"/>
      <c r="U3" s="76"/>
      <c r="V3" s="76"/>
    </row>
    <row r="4" spans="2:22" ht="27" customHeight="1" thickBot="1" x14ac:dyDescent="0.3">
      <c r="B4" s="6"/>
      <c r="C4" s="164" t="s">
        <v>16</v>
      </c>
      <c r="D4" s="165"/>
      <c r="E4" s="165"/>
      <c r="F4" s="165"/>
      <c r="G4" s="165"/>
      <c r="H4" s="165"/>
      <c r="I4" s="165"/>
      <c r="J4" s="165"/>
      <c r="K4" s="166"/>
      <c r="L4" s="20"/>
      <c r="M4" s="20"/>
      <c r="N4" s="79"/>
      <c r="O4" s="76"/>
      <c r="P4" s="76"/>
      <c r="Q4" s="76"/>
      <c r="R4" s="76"/>
      <c r="S4" s="76"/>
      <c r="T4" s="76"/>
      <c r="U4" s="76"/>
      <c r="V4" s="76"/>
    </row>
    <row r="5" spans="2:22" x14ac:dyDescent="0.25">
      <c r="B5" s="6"/>
      <c r="C5" s="62"/>
      <c r="D5" s="62"/>
      <c r="E5" s="62"/>
      <c r="F5" s="62"/>
      <c r="G5" s="63"/>
      <c r="H5" s="64"/>
      <c r="I5" s="64"/>
      <c r="J5" s="65"/>
      <c r="K5" s="64"/>
      <c r="L5" s="80"/>
      <c r="M5" s="81"/>
      <c r="N5" s="81"/>
      <c r="O5" s="76"/>
      <c r="P5" s="76"/>
      <c r="Q5" s="76"/>
      <c r="R5" s="76"/>
      <c r="S5" s="76"/>
      <c r="T5" s="76"/>
      <c r="U5" s="76"/>
      <c r="V5" s="76"/>
    </row>
    <row r="6" spans="2:22" ht="16.5" thickBot="1" x14ac:dyDescent="0.3">
      <c r="B6" s="6"/>
      <c r="C6" s="7" t="s">
        <v>24</v>
      </c>
      <c r="D6" s="8"/>
      <c r="E6" s="8"/>
      <c r="F6" s="11" t="s">
        <v>18</v>
      </c>
      <c r="G6" s="125"/>
      <c r="H6" s="126"/>
      <c r="I6" s="4" t="s">
        <v>17</v>
      </c>
      <c r="J6" s="125"/>
      <c r="K6" s="126"/>
      <c r="L6" s="80"/>
      <c r="M6" s="82"/>
      <c r="N6" s="82"/>
      <c r="O6" s="76"/>
      <c r="P6" s="76"/>
      <c r="Q6" s="76"/>
      <c r="R6" s="76"/>
      <c r="S6" s="76"/>
      <c r="T6" s="76"/>
      <c r="U6" s="76"/>
      <c r="V6" s="76"/>
    </row>
    <row r="7" spans="2:22" ht="15.75" thickBot="1" x14ac:dyDescent="0.3">
      <c r="B7" s="6"/>
      <c r="C7" s="30"/>
      <c r="D7" s="30"/>
      <c r="E7" s="30"/>
      <c r="F7" s="30"/>
      <c r="G7" s="30"/>
      <c r="H7" s="31"/>
      <c r="I7" s="32"/>
      <c r="J7" s="26"/>
      <c r="K7" s="31"/>
      <c r="L7" s="80"/>
      <c r="M7" s="81"/>
      <c r="N7" s="76"/>
      <c r="O7" s="76"/>
      <c r="P7" s="76"/>
      <c r="Q7" s="76"/>
      <c r="R7" s="76"/>
      <c r="S7" s="76"/>
      <c r="T7" s="76"/>
      <c r="U7" s="76"/>
      <c r="V7" s="76"/>
    </row>
    <row r="8" spans="2:22" ht="15.75" thickBot="1" x14ac:dyDescent="0.3">
      <c r="B8" s="86"/>
      <c r="C8" s="141" t="s">
        <v>28</v>
      </c>
      <c r="D8" s="142"/>
      <c r="E8" s="142"/>
      <c r="F8" s="142"/>
      <c r="G8" s="143"/>
      <c r="H8" s="68" t="s">
        <v>1</v>
      </c>
      <c r="I8" s="69" t="s">
        <v>0</v>
      </c>
      <c r="J8" s="67" t="s">
        <v>7</v>
      </c>
      <c r="K8" s="66" t="s">
        <v>25</v>
      </c>
      <c r="L8" s="83"/>
      <c r="M8" s="83"/>
      <c r="N8" s="76"/>
      <c r="O8" s="76"/>
      <c r="P8" s="76"/>
      <c r="Q8" s="76"/>
      <c r="R8" s="76"/>
      <c r="S8" s="76"/>
      <c r="T8" s="76"/>
      <c r="U8" s="76"/>
      <c r="V8" s="76"/>
    </row>
    <row r="9" spans="2:22" ht="30.75" customHeight="1" thickTop="1" x14ac:dyDescent="0.25">
      <c r="B9" s="87"/>
      <c r="C9" s="146" t="s">
        <v>8</v>
      </c>
      <c r="D9" s="147"/>
      <c r="E9" s="147"/>
      <c r="F9" s="147"/>
      <c r="G9" s="148"/>
      <c r="H9" s="129" t="s">
        <v>52</v>
      </c>
      <c r="I9" s="39" t="s">
        <v>4</v>
      </c>
      <c r="J9" s="102" t="s">
        <v>2</v>
      </c>
      <c r="K9" s="21">
        <v>20</v>
      </c>
      <c r="L9" s="74">
        <f>IF(B19=1,20,IF(B19=2,10,IF(B19=3,20,IF(B19=4,25,0))))</f>
        <v>20</v>
      </c>
      <c r="M9" s="84" t="s">
        <v>30</v>
      </c>
      <c r="N9" s="76"/>
      <c r="O9" s="76"/>
      <c r="P9" s="76"/>
      <c r="Q9" s="76"/>
      <c r="R9" s="76"/>
      <c r="S9" s="76"/>
      <c r="T9" s="76"/>
      <c r="U9" s="76"/>
      <c r="V9" s="76"/>
    </row>
    <row r="10" spans="2:22" ht="33.75" customHeight="1" x14ac:dyDescent="0.25">
      <c r="B10" s="87"/>
      <c r="C10" s="149"/>
      <c r="D10" s="150"/>
      <c r="E10" s="150"/>
      <c r="F10" s="150"/>
      <c r="G10" s="151"/>
      <c r="H10" s="130"/>
      <c r="I10" s="40" t="s">
        <v>5</v>
      </c>
      <c r="J10" s="97" t="s">
        <v>11</v>
      </c>
      <c r="K10" s="22">
        <v>10</v>
      </c>
      <c r="L10" s="80"/>
      <c r="M10" s="85"/>
      <c r="N10" s="76"/>
      <c r="O10" s="76"/>
      <c r="P10" s="76"/>
      <c r="Q10" s="76"/>
      <c r="R10" s="76"/>
      <c r="S10" s="76"/>
      <c r="T10" s="76"/>
      <c r="U10" s="76"/>
      <c r="V10" s="76"/>
    </row>
    <row r="11" spans="2:22" ht="30.75" customHeight="1" x14ac:dyDescent="0.25">
      <c r="B11" s="87"/>
      <c r="C11" s="149"/>
      <c r="D11" s="150"/>
      <c r="E11" s="150"/>
      <c r="F11" s="150"/>
      <c r="G11" s="151"/>
      <c r="H11" s="130"/>
      <c r="I11" s="41" t="s">
        <v>20</v>
      </c>
      <c r="J11" s="98" t="s">
        <v>12</v>
      </c>
      <c r="K11" s="23">
        <v>20</v>
      </c>
      <c r="L11" s="81"/>
      <c r="M11" s="85"/>
      <c r="N11" s="76"/>
      <c r="O11" s="76"/>
      <c r="P11" s="76"/>
      <c r="Q11" s="76"/>
      <c r="R11" s="76"/>
      <c r="S11" s="76"/>
      <c r="T11" s="76"/>
      <c r="U11" s="76"/>
      <c r="V11" s="76"/>
    </row>
    <row r="12" spans="2:22" ht="30.75" customHeight="1" thickBot="1" x14ac:dyDescent="0.3">
      <c r="B12" s="87"/>
      <c r="C12" s="152"/>
      <c r="D12" s="153"/>
      <c r="E12" s="153"/>
      <c r="F12" s="153"/>
      <c r="G12" s="154"/>
      <c r="H12" s="131"/>
      <c r="I12" s="119" t="s">
        <v>21</v>
      </c>
      <c r="J12" s="120" t="s">
        <v>3</v>
      </c>
      <c r="K12" s="121">
        <v>25</v>
      </c>
      <c r="L12" s="80"/>
      <c r="M12" s="85"/>
      <c r="N12" s="76"/>
      <c r="O12" s="76"/>
      <c r="P12" s="76"/>
      <c r="Q12" s="76"/>
      <c r="R12" s="76"/>
      <c r="S12" s="76"/>
      <c r="T12" s="76"/>
      <c r="U12" s="76"/>
      <c r="V12" s="76"/>
    </row>
    <row r="13" spans="2:22" ht="42.75" customHeight="1" thickTop="1" x14ac:dyDescent="0.25">
      <c r="B13" s="87"/>
      <c r="C13" s="155" t="s">
        <v>10</v>
      </c>
      <c r="D13" s="156"/>
      <c r="E13" s="156"/>
      <c r="F13" s="156"/>
      <c r="G13" s="157"/>
      <c r="H13" s="103" t="s">
        <v>53</v>
      </c>
      <c r="I13" s="43" t="s">
        <v>22</v>
      </c>
      <c r="J13" s="99" t="s">
        <v>13</v>
      </c>
      <c r="K13" s="44">
        <v>90</v>
      </c>
      <c r="L13" s="80"/>
      <c r="M13" s="85"/>
      <c r="N13" s="76"/>
      <c r="O13" s="76"/>
      <c r="P13" s="76"/>
      <c r="Q13" s="76"/>
      <c r="R13" s="76"/>
      <c r="S13" s="76"/>
      <c r="T13" s="76"/>
      <c r="U13" s="76"/>
      <c r="V13" s="76"/>
    </row>
    <row r="14" spans="2:22" ht="28.5" customHeight="1" x14ac:dyDescent="0.25">
      <c r="B14" s="88"/>
      <c r="C14" s="158"/>
      <c r="D14" s="159"/>
      <c r="E14" s="159"/>
      <c r="F14" s="159"/>
      <c r="G14" s="160"/>
      <c r="H14" s="127" t="s">
        <v>54</v>
      </c>
      <c r="I14" s="42" t="s">
        <v>9</v>
      </c>
      <c r="J14" s="100" t="s">
        <v>14</v>
      </c>
      <c r="K14" s="24">
        <v>130</v>
      </c>
      <c r="L14" s="80"/>
      <c r="M14" s="85"/>
      <c r="N14" s="76"/>
      <c r="O14" s="76"/>
      <c r="P14" s="76"/>
      <c r="Q14" s="76"/>
      <c r="R14" s="76"/>
      <c r="S14" s="76"/>
      <c r="T14" s="76"/>
      <c r="U14" s="76"/>
      <c r="V14" s="76"/>
    </row>
    <row r="15" spans="2:22" ht="30" customHeight="1" thickBot="1" x14ac:dyDescent="0.3">
      <c r="B15" s="88"/>
      <c r="C15" s="161"/>
      <c r="D15" s="162"/>
      <c r="E15" s="162"/>
      <c r="F15" s="162"/>
      <c r="G15" s="163"/>
      <c r="H15" s="128"/>
      <c r="I15" s="45" t="s">
        <v>6</v>
      </c>
      <c r="J15" s="101" t="s">
        <v>15</v>
      </c>
      <c r="K15" s="46">
        <v>150</v>
      </c>
      <c r="L15" s="80"/>
      <c r="M15" s="85"/>
      <c r="N15" s="76"/>
      <c r="O15" s="76"/>
      <c r="P15" s="76"/>
      <c r="Q15" s="76"/>
      <c r="R15" s="76"/>
      <c r="S15" s="76"/>
      <c r="T15" s="76"/>
      <c r="U15" s="76"/>
      <c r="V15" s="76"/>
    </row>
    <row r="16" spans="2:22" ht="25.5" customHeight="1" thickBot="1" x14ac:dyDescent="0.3">
      <c r="B16" s="88"/>
      <c r="C16" s="48"/>
      <c r="D16" s="48"/>
      <c r="E16" s="48"/>
      <c r="F16" s="49"/>
      <c r="G16" s="172"/>
      <c r="H16" s="172"/>
      <c r="I16" s="50"/>
      <c r="J16" s="51"/>
      <c r="K16" s="52"/>
      <c r="L16" s="80"/>
      <c r="M16" s="83"/>
      <c r="N16" s="76"/>
      <c r="O16" s="76"/>
      <c r="P16" s="76"/>
      <c r="Q16" s="76"/>
      <c r="R16" s="76"/>
      <c r="S16" s="76"/>
      <c r="T16" s="76"/>
      <c r="U16" s="76"/>
      <c r="V16" s="76"/>
    </row>
    <row r="17" spans="2:22" ht="25.5" customHeight="1" x14ac:dyDescent="0.25">
      <c r="B17" s="88"/>
      <c r="C17" s="92" t="s">
        <v>32</v>
      </c>
      <c r="D17" s="13"/>
      <c r="E17" s="13"/>
      <c r="F17" s="12"/>
      <c r="G17" s="93" t="str">
        <f>UPPER(G6)</f>
        <v/>
      </c>
      <c r="H17" s="35"/>
      <c r="I17" s="94" t="s">
        <v>33</v>
      </c>
      <c r="J17" s="95"/>
      <c r="K17" s="96">
        <f ca="1">TODAY()</f>
        <v>43949</v>
      </c>
      <c r="L17" s="74" t="b">
        <f>ISBLANK(G6)</f>
        <v>1</v>
      </c>
      <c r="M17" s="80"/>
      <c r="N17" s="80"/>
      <c r="O17" s="76"/>
      <c r="P17" s="76"/>
      <c r="Q17" s="76"/>
      <c r="R17" s="76"/>
      <c r="S17" s="76"/>
      <c r="T17" s="76"/>
      <c r="U17" s="76"/>
      <c r="V17" s="76"/>
    </row>
    <row r="18" spans="2:22" ht="25.5" customHeight="1" x14ac:dyDescent="0.25">
      <c r="B18" s="88"/>
      <c r="C18" s="92" t="s">
        <v>31</v>
      </c>
      <c r="D18" s="13"/>
      <c r="E18" s="13"/>
      <c r="F18" s="12"/>
      <c r="G18" s="168" t="str">
        <f>UPPER(J6)</f>
        <v/>
      </c>
      <c r="H18" s="169"/>
      <c r="I18" s="169"/>
      <c r="J18" s="104" t="s">
        <v>47</v>
      </c>
      <c r="K18" s="25"/>
      <c r="L18" s="74" t="b">
        <f>ISBLANK(J6)</f>
        <v>1</v>
      </c>
      <c r="M18" s="83"/>
      <c r="N18" s="76"/>
      <c r="O18" s="76"/>
      <c r="P18" s="76"/>
      <c r="Q18" s="76"/>
      <c r="R18" s="76"/>
      <c r="S18" s="76"/>
      <c r="T18" s="76"/>
      <c r="U18" s="76"/>
      <c r="V18" s="76"/>
    </row>
    <row r="19" spans="2:22" ht="44.25" customHeight="1" x14ac:dyDescent="0.25">
      <c r="B19" s="89">
        <v>1</v>
      </c>
      <c r="C19" s="34"/>
      <c r="D19" s="12"/>
      <c r="E19" s="12"/>
      <c r="F19" s="12"/>
      <c r="G19" s="171" t="s">
        <v>55</v>
      </c>
      <c r="H19" s="171"/>
      <c r="I19" s="47"/>
      <c r="J19" s="70">
        <f>IF(B19=1,0,IF(B19=2,20,IF(B19=3,10,IF(B19=4,20,IF(B19=5,25,"Erreur!")))))</f>
        <v>0</v>
      </c>
      <c r="K19" s="25"/>
      <c r="L19" s="80"/>
      <c r="M19" s="81"/>
      <c r="N19" s="81"/>
      <c r="O19" s="76"/>
      <c r="P19" s="76"/>
      <c r="Q19" s="76"/>
      <c r="R19" s="76"/>
      <c r="S19" s="76"/>
      <c r="T19" s="76"/>
      <c r="U19" s="76"/>
      <c r="V19" s="76"/>
    </row>
    <row r="20" spans="2:22" ht="27.75" customHeight="1" x14ac:dyDescent="0.25">
      <c r="B20" s="89">
        <v>1</v>
      </c>
      <c r="C20" s="33"/>
      <c r="D20" s="13"/>
      <c r="E20" s="13"/>
      <c r="F20" s="12"/>
      <c r="G20" s="173" t="s">
        <v>56</v>
      </c>
      <c r="H20" s="145"/>
      <c r="I20" s="19"/>
      <c r="J20" s="71">
        <f>IF(B20=1,0,(IF(B20=2,90,"Erreur!")))</f>
        <v>0</v>
      </c>
      <c r="K20" s="25"/>
      <c r="L20" s="80"/>
      <c r="M20" s="81"/>
      <c r="N20" s="81"/>
      <c r="O20" s="76"/>
      <c r="P20" s="76"/>
      <c r="Q20" s="76"/>
      <c r="R20" s="76"/>
      <c r="S20" s="76"/>
      <c r="T20" s="76"/>
      <c r="U20" s="76"/>
      <c r="V20" s="76"/>
    </row>
    <row r="21" spans="2:22" ht="27" customHeight="1" x14ac:dyDescent="0.25">
      <c r="B21" s="89">
        <v>1</v>
      </c>
      <c r="C21" s="34"/>
      <c r="D21" s="12"/>
      <c r="E21" s="12"/>
      <c r="F21" s="12"/>
      <c r="G21" s="167"/>
      <c r="H21" s="167"/>
      <c r="I21" s="19"/>
      <c r="J21" s="70"/>
      <c r="K21" s="25"/>
      <c r="L21" s="75"/>
      <c r="M21" s="81"/>
      <c r="N21" s="81"/>
      <c r="O21" s="76"/>
      <c r="P21" s="76"/>
      <c r="Q21" s="76"/>
      <c r="R21" s="76"/>
      <c r="S21" s="76"/>
      <c r="T21" s="76"/>
      <c r="U21" s="76"/>
      <c r="V21" s="76"/>
    </row>
    <row r="22" spans="2:22" ht="15.75" x14ac:dyDescent="0.25">
      <c r="B22" s="90"/>
      <c r="C22" s="144" t="s">
        <v>57</v>
      </c>
      <c r="D22" s="145"/>
      <c r="E22" s="145"/>
      <c r="F22" s="145"/>
      <c r="G22" s="145"/>
      <c r="H22" s="145"/>
      <c r="I22" s="19"/>
      <c r="J22" s="70">
        <f>IF(B21=1,0,(IF(B21=2,130,(IF(B21=3,150,"Erreur!")))))</f>
        <v>0</v>
      </c>
      <c r="K22" s="25"/>
      <c r="L22" s="75"/>
      <c r="M22" s="81"/>
      <c r="N22" s="81"/>
      <c r="O22" s="76"/>
      <c r="P22" s="76"/>
      <c r="Q22" s="76"/>
      <c r="R22" s="76"/>
      <c r="S22" s="76"/>
      <c r="T22" s="76"/>
      <c r="U22" s="76"/>
      <c r="V22" s="76"/>
    </row>
    <row r="23" spans="2:22" ht="15.75" x14ac:dyDescent="0.25">
      <c r="B23" s="90"/>
      <c r="C23" s="33"/>
      <c r="D23" s="13"/>
      <c r="E23" s="13"/>
      <c r="F23" s="13"/>
      <c r="G23" s="170"/>
      <c r="H23" s="170"/>
      <c r="I23" s="19"/>
      <c r="J23" s="73" t="s">
        <v>29</v>
      </c>
      <c r="K23" s="25"/>
      <c r="L23" s="75"/>
      <c r="M23" s="81"/>
      <c r="N23" s="81"/>
      <c r="O23" s="76"/>
      <c r="P23" s="76"/>
      <c r="Q23" s="76"/>
      <c r="R23" s="76"/>
      <c r="S23" s="76"/>
      <c r="T23" s="76"/>
      <c r="U23" s="76"/>
      <c r="V23" s="76"/>
    </row>
    <row r="24" spans="2:22" ht="27" customHeight="1" x14ac:dyDescent="0.25">
      <c r="B24" s="91"/>
      <c r="C24" s="34"/>
      <c r="D24" s="12"/>
      <c r="E24" s="12"/>
      <c r="F24" s="12"/>
      <c r="G24" s="170"/>
      <c r="H24" s="170"/>
      <c r="I24" s="18" t="s">
        <v>19</v>
      </c>
      <c r="J24" s="72" t="str">
        <f>IF(L17=TRUE,"Saisir votre Nom !",IF(L18=TRUE,"Saisir votre Prénom !",IF(J19="Erreur!","Erreur!",IF(J20="Erreur!","Erreur!",IF(J22="Erreur!","Erreur",SUM(J19:J22))))))</f>
        <v>Saisir votre Nom !</v>
      </c>
      <c r="K24" s="25"/>
      <c r="L24" s="75"/>
      <c r="M24" s="81"/>
      <c r="N24" s="81"/>
      <c r="O24" s="76"/>
      <c r="P24" s="76"/>
      <c r="Q24" s="76"/>
      <c r="R24" s="76"/>
      <c r="S24" s="76"/>
      <c r="T24" s="76"/>
      <c r="U24" s="76"/>
      <c r="V24" s="76"/>
    </row>
    <row r="25" spans="2:22" ht="15.75" thickBot="1" x14ac:dyDescent="0.3">
      <c r="B25" s="91"/>
      <c r="C25" s="34"/>
      <c r="D25" s="12"/>
      <c r="E25" s="12"/>
      <c r="F25" s="12"/>
      <c r="G25" s="53"/>
      <c r="H25" s="27"/>
      <c r="I25" s="28"/>
      <c r="J25" s="54"/>
      <c r="K25" s="55"/>
      <c r="L25" s="75"/>
      <c r="M25" s="76"/>
      <c r="N25" s="81"/>
      <c r="O25" s="76"/>
      <c r="P25" s="76"/>
      <c r="Q25" s="76"/>
      <c r="R25" s="76"/>
      <c r="S25" s="76"/>
      <c r="T25" s="76"/>
      <c r="U25" s="76"/>
      <c r="V25" s="76"/>
    </row>
    <row r="26" spans="2:22" ht="30.75" customHeight="1" x14ac:dyDescent="0.25">
      <c r="B26" s="86"/>
      <c r="C26" s="56" t="s">
        <v>44</v>
      </c>
      <c r="D26" s="56"/>
      <c r="E26" s="56"/>
      <c r="F26" s="56"/>
      <c r="G26" s="56"/>
      <c r="H26" s="57"/>
      <c r="I26" s="58"/>
      <c r="J26" s="59"/>
      <c r="K26" s="60"/>
      <c r="L26" s="75"/>
      <c r="M26" s="76"/>
      <c r="N26" s="81"/>
      <c r="O26" s="76"/>
      <c r="P26" s="76"/>
      <c r="Q26" s="76"/>
      <c r="R26" s="76"/>
      <c r="S26" s="76"/>
      <c r="T26" s="76"/>
      <c r="U26" s="76"/>
      <c r="V26" s="76"/>
    </row>
    <row r="27" spans="2:22" x14ac:dyDescent="0.25">
      <c r="B27" s="86"/>
      <c r="C27" s="61" t="s">
        <v>26</v>
      </c>
      <c r="D27" s="12"/>
      <c r="E27" s="12"/>
      <c r="F27" s="12"/>
      <c r="G27" s="12"/>
      <c r="H27" s="29"/>
      <c r="J27" s="9"/>
      <c r="K27" s="7"/>
      <c r="L27" s="75"/>
      <c r="M27" s="76"/>
      <c r="N27" s="81"/>
      <c r="O27" s="76"/>
      <c r="P27" s="76"/>
      <c r="Q27" s="76"/>
      <c r="R27" s="76"/>
      <c r="S27" s="76"/>
      <c r="T27" s="76"/>
      <c r="U27" s="76"/>
      <c r="V27" s="76"/>
    </row>
    <row r="28" spans="2:22" x14ac:dyDescent="0.25">
      <c r="B28" s="6"/>
      <c r="C28" s="36" t="s">
        <v>27</v>
      </c>
      <c r="D28" s="36"/>
      <c r="E28" s="36"/>
      <c r="F28" s="36"/>
      <c r="G28" s="36"/>
      <c r="H28" s="37"/>
      <c r="I28" s="38"/>
      <c r="J28" s="9"/>
      <c r="K28" s="7"/>
      <c r="L28" s="75"/>
      <c r="M28" s="76"/>
      <c r="N28" s="81"/>
      <c r="O28" s="76"/>
      <c r="P28" s="76"/>
      <c r="Q28" s="76"/>
      <c r="R28" s="76"/>
      <c r="S28" s="76"/>
      <c r="T28" s="76"/>
      <c r="U28" s="76"/>
      <c r="V28" s="76"/>
    </row>
    <row r="29" spans="2:22" ht="26.25" customHeight="1" thickBot="1" x14ac:dyDescent="0.3">
      <c r="B29" s="6"/>
      <c r="C29" t="s">
        <v>46</v>
      </c>
      <c r="L29" s="75"/>
      <c r="M29" s="76"/>
      <c r="N29" s="81"/>
      <c r="O29" s="76"/>
      <c r="P29" s="76"/>
      <c r="Q29" s="76"/>
      <c r="R29" s="76"/>
      <c r="S29" s="76"/>
      <c r="T29" s="76"/>
      <c r="U29" s="76"/>
      <c r="V29" s="76"/>
    </row>
    <row r="30" spans="2:22" x14ac:dyDescent="0.25">
      <c r="B30" s="6"/>
      <c r="C30" s="106" t="s">
        <v>48</v>
      </c>
      <c r="D30" s="107"/>
      <c r="E30" s="107"/>
      <c r="F30" s="107"/>
      <c r="G30" s="132" t="str">
        <f ca="1">CELL("contenu",G17)</f>
        <v/>
      </c>
      <c r="H30" s="132"/>
      <c r="I30" s="108" t="s">
        <v>49</v>
      </c>
      <c r="J30" s="107" t="s">
        <v>41</v>
      </c>
      <c r="K30" s="109"/>
      <c r="L30"/>
      <c r="M30" s="1"/>
      <c r="N30" s="81"/>
      <c r="O30" s="76"/>
      <c r="P30" s="76"/>
      <c r="Q30" s="76"/>
      <c r="R30" s="76"/>
      <c r="S30" s="76"/>
      <c r="T30" s="76"/>
      <c r="U30" s="76"/>
      <c r="V30" s="76"/>
    </row>
    <row r="31" spans="2:22" x14ac:dyDescent="0.25">
      <c r="B31" s="6"/>
      <c r="C31" s="110"/>
      <c r="D31" s="105"/>
      <c r="E31" s="105"/>
      <c r="F31" s="105"/>
      <c r="G31" s="133" t="str">
        <f ca="1">CELL("contenu",G18)</f>
        <v/>
      </c>
      <c r="H31" s="133"/>
      <c r="I31" s="105"/>
      <c r="J31" s="105" t="s">
        <v>42</v>
      </c>
      <c r="K31" s="111"/>
      <c r="L31"/>
      <c r="M31" s="1"/>
      <c r="N31" s="76"/>
      <c r="O31" s="76"/>
      <c r="P31" s="76"/>
      <c r="Q31" s="76"/>
      <c r="R31" s="76"/>
      <c r="S31" s="76"/>
      <c r="T31" s="76"/>
      <c r="U31" s="76"/>
      <c r="V31" s="76"/>
    </row>
    <row r="32" spans="2:22" ht="15.75" thickBot="1" x14ac:dyDescent="0.3">
      <c r="B32" s="6"/>
      <c r="C32" s="134" t="s">
        <v>43</v>
      </c>
      <c r="D32" s="135"/>
      <c r="E32" s="135"/>
      <c r="F32" s="135"/>
      <c r="G32" s="135"/>
      <c r="H32" s="135"/>
      <c r="I32" s="135"/>
      <c r="J32" s="135"/>
      <c r="K32" s="112"/>
      <c r="L32" s="75"/>
      <c r="M32" s="76"/>
      <c r="N32" s="76"/>
      <c r="O32" s="76"/>
      <c r="P32" s="76"/>
      <c r="Q32" s="76"/>
      <c r="R32" s="76"/>
      <c r="S32" s="76"/>
      <c r="T32" s="76"/>
      <c r="U32" s="76"/>
      <c r="V32" s="76"/>
    </row>
    <row r="33" spans="2:22" x14ac:dyDescent="0.25">
      <c r="B33" s="6"/>
      <c r="C33" s="113" t="s">
        <v>45</v>
      </c>
      <c r="D33" s="113"/>
      <c r="E33" s="113"/>
      <c r="F33" s="113"/>
      <c r="G33" s="113"/>
      <c r="H33" s="114"/>
      <c r="I33" s="115"/>
      <c r="J33" s="116"/>
      <c r="K33" s="114"/>
      <c r="L33" s="117"/>
      <c r="M33" s="118"/>
      <c r="N33" s="76"/>
      <c r="O33" s="76"/>
      <c r="P33" s="76"/>
      <c r="Q33" s="76"/>
      <c r="R33" s="76"/>
      <c r="S33" s="76"/>
      <c r="T33" s="76"/>
      <c r="U33" s="76"/>
      <c r="V33" s="76"/>
    </row>
    <row r="34" spans="2:22" x14ac:dyDescent="0.25">
      <c r="B34" s="6"/>
      <c r="L34" s="75"/>
      <c r="M34" s="76"/>
      <c r="N34" s="76"/>
      <c r="O34" s="76"/>
      <c r="P34" s="76"/>
      <c r="Q34" s="76"/>
      <c r="R34" s="76"/>
      <c r="S34" s="76"/>
      <c r="T34" s="76"/>
      <c r="U34" s="76"/>
      <c r="V34" s="76"/>
    </row>
    <row r="35" spans="2:22" x14ac:dyDescent="0.25">
      <c r="B35" s="6"/>
      <c r="L35" s="75"/>
      <c r="M35" s="76"/>
      <c r="N35" s="76"/>
      <c r="O35" s="76"/>
      <c r="P35" s="76"/>
      <c r="Q35" s="76"/>
      <c r="R35" s="76"/>
      <c r="S35" s="76"/>
      <c r="T35" s="76"/>
      <c r="U35" s="76"/>
      <c r="V35" s="76"/>
    </row>
    <row r="36" spans="2:22" x14ac:dyDescent="0.25">
      <c r="B36" s="6"/>
      <c r="L36" s="75"/>
      <c r="M36" s="76"/>
      <c r="N36" s="76"/>
      <c r="O36" s="76"/>
      <c r="P36" s="76"/>
      <c r="Q36" s="76"/>
      <c r="R36" s="76"/>
      <c r="S36" s="76"/>
      <c r="T36" s="76"/>
      <c r="U36" s="76"/>
      <c r="V36" s="76"/>
    </row>
    <row r="37" spans="2:22" x14ac:dyDescent="0.25">
      <c r="B37" s="6"/>
      <c r="L37" s="75"/>
      <c r="M37" s="76"/>
      <c r="N37" s="76"/>
      <c r="O37" s="76"/>
      <c r="P37" s="76"/>
      <c r="Q37" s="76"/>
      <c r="R37" s="76"/>
      <c r="S37" s="76"/>
      <c r="T37" s="76"/>
      <c r="U37" s="76"/>
      <c r="V37" s="76"/>
    </row>
    <row r="38" spans="2:22" x14ac:dyDescent="0.25">
      <c r="B38" s="6"/>
      <c r="L38" s="75"/>
      <c r="M38" s="76"/>
      <c r="N38" s="76"/>
      <c r="O38" s="76"/>
      <c r="P38" s="76"/>
      <c r="Q38" s="76"/>
      <c r="R38" s="76"/>
      <c r="S38" s="76"/>
      <c r="T38" s="76"/>
      <c r="U38" s="76"/>
      <c r="V38" s="76"/>
    </row>
    <row r="39" spans="2:22" x14ac:dyDescent="0.25">
      <c r="B39" s="6"/>
      <c r="L39" s="75"/>
      <c r="M39" s="76"/>
      <c r="N39" s="76"/>
      <c r="O39" s="76"/>
      <c r="P39" s="76"/>
      <c r="Q39" s="76"/>
      <c r="R39" s="76"/>
      <c r="S39" s="76"/>
      <c r="T39" s="76"/>
      <c r="U39" s="76"/>
      <c r="V39" s="76"/>
    </row>
    <row r="40" spans="2:22" x14ac:dyDescent="0.25">
      <c r="B40" s="6"/>
      <c r="L40" s="75"/>
      <c r="M40" s="76"/>
      <c r="N40" s="76"/>
      <c r="O40" s="76"/>
      <c r="P40" s="76"/>
      <c r="Q40" s="76"/>
      <c r="R40" s="76"/>
      <c r="S40" s="76"/>
      <c r="T40" s="76"/>
      <c r="U40" s="76"/>
      <c r="V40" s="76"/>
    </row>
    <row r="41" spans="2:22" x14ac:dyDescent="0.25">
      <c r="B41" s="6"/>
      <c r="L41" s="75"/>
      <c r="M41" s="76"/>
      <c r="N41" s="76"/>
      <c r="O41" s="76"/>
      <c r="P41" s="76"/>
      <c r="Q41" s="76"/>
      <c r="R41" s="76"/>
      <c r="S41" s="76"/>
      <c r="T41" s="76"/>
      <c r="U41" s="76"/>
      <c r="V41" s="76"/>
    </row>
    <row r="42" spans="2:22" x14ac:dyDescent="0.25">
      <c r="B42" s="6"/>
      <c r="L42" s="75"/>
      <c r="M42" s="76"/>
      <c r="N42" s="76"/>
      <c r="O42" s="76"/>
      <c r="P42" s="76"/>
      <c r="Q42" s="76"/>
      <c r="R42" s="76"/>
      <c r="S42" s="76"/>
      <c r="T42" s="76"/>
      <c r="U42" s="76"/>
      <c r="V42" s="76"/>
    </row>
    <row r="43" spans="2:22" x14ac:dyDescent="0.25">
      <c r="B43" s="6"/>
      <c r="L43" s="75"/>
      <c r="M43" s="76"/>
      <c r="N43" s="76"/>
      <c r="O43" s="76"/>
      <c r="P43" s="76"/>
      <c r="Q43" s="76"/>
      <c r="R43" s="76"/>
      <c r="S43" s="76"/>
      <c r="T43" s="76"/>
      <c r="U43" s="76"/>
      <c r="V43" s="76"/>
    </row>
    <row r="44" spans="2:22" x14ac:dyDescent="0.25">
      <c r="B44" s="6"/>
      <c r="L44" s="75"/>
      <c r="M44" s="76"/>
      <c r="N44" s="76"/>
      <c r="O44" s="76"/>
      <c r="P44" s="76"/>
      <c r="Q44" s="76"/>
      <c r="R44" s="76"/>
      <c r="S44" s="76"/>
      <c r="T44" s="76"/>
      <c r="U44" s="76"/>
      <c r="V44" s="76"/>
    </row>
    <row r="45" spans="2:22" x14ac:dyDescent="0.25">
      <c r="B45" s="6"/>
      <c r="L45" s="75"/>
      <c r="M45" s="76"/>
      <c r="N45" s="76"/>
      <c r="O45" s="76"/>
      <c r="P45" s="76"/>
      <c r="Q45" s="76"/>
      <c r="R45" s="76"/>
      <c r="S45" s="76"/>
      <c r="T45" s="76"/>
      <c r="U45" s="76"/>
      <c r="V45" s="76"/>
    </row>
    <row r="46" spans="2:22" x14ac:dyDescent="0.25">
      <c r="B46" s="6"/>
      <c r="L46" s="75"/>
      <c r="M46" s="76"/>
      <c r="N46" s="76"/>
      <c r="O46" s="76"/>
      <c r="P46" s="76"/>
      <c r="Q46" s="76"/>
      <c r="R46" s="76"/>
      <c r="S46" s="76"/>
      <c r="T46" s="76"/>
      <c r="U46" s="76"/>
      <c r="V46" s="76"/>
    </row>
    <row r="47" spans="2:22" x14ac:dyDescent="0.25">
      <c r="B47" s="6"/>
      <c r="L47" s="75"/>
      <c r="M47" s="76"/>
      <c r="N47" s="76"/>
      <c r="O47" s="76"/>
      <c r="P47" s="76"/>
      <c r="Q47" s="76"/>
      <c r="R47" s="76"/>
      <c r="S47" s="76"/>
      <c r="T47" s="76"/>
      <c r="U47" s="76"/>
      <c r="V47" s="76"/>
    </row>
    <row r="48" spans="2:22" x14ac:dyDescent="0.25">
      <c r="B48" s="6"/>
      <c r="L48" s="75"/>
      <c r="M48" s="76"/>
      <c r="N48" s="76"/>
      <c r="O48" s="76"/>
      <c r="P48" s="76"/>
      <c r="Q48" s="76"/>
      <c r="R48" s="76"/>
      <c r="S48" s="76"/>
      <c r="T48" s="76"/>
      <c r="U48" s="76"/>
      <c r="V48" s="76"/>
    </row>
    <row r="49" spans="2:22" x14ac:dyDescent="0.25">
      <c r="B49" s="6"/>
      <c r="L49" s="75"/>
      <c r="M49" s="76"/>
      <c r="N49" s="76"/>
      <c r="O49" s="76"/>
      <c r="P49" s="76"/>
      <c r="Q49" s="76"/>
      <c r="R49" s="76"/>
      <c r="S49" s="76"/>
      <c r="T49" s="76"/>
      <c r="U49" s="76"/>
      <c r="V49" s="76"/>
    </row>
    <row r="50" spans="2:22" x14ac:dyDescent="0.25">
      <c r="B50" s="6"/>
      <c r="L50" s="75"/>
      <c r="M50" s="76"/>
      <c r="N50" s="76"/>
      <c r="O50" s="76"/>
      <c r="P50" s="76"/>
      <c r="Q50" s="76"/>
      <c r="R50" s="76"/>
      <c r="S50" s="76"/>
      <c r="T50" s="76"/>
      <c r="U50" s="76"/>
      <c r="V50" s="76"/>
    </row>
    <row r="51" spans="2:22" x14ac:dyDescent="0.25">
      <c r="B51" s="6"/>
      <c r="L51" s="75"/>
      <c r="M51" s="76"/>
      <c r="N51" s="76"/>
      <c r="O51" s="76"/>
      <c r="P51" s="76"/>
      <c r="Q51" s="76"/>
      <c r="R51" s="76"/>
      <c r="S51" s="76"/>
      <c r="T51" s="76"/>
      <c r="U51" s="76"/>
      <c r="V51" s="76"/>
    </row>
    <row r="52" spans="2:22" x14ac:dyDescent="0.25">
      <c r="B52" s="6"/>
      <c r="L52" s="75"/>
      <c r="M52" s="76"/>
      <c r="N52" s="76"/>
      <c r="O52" s="76"/>
      <c r="P52" s="76"/>
      <c r="Q52" s="76"/>
      <c r="R52" s="76"/>
      <c r="S52" s="76"/>
      <c r="T52" s="76"/>
      <c r="U52" s="76"/>
      <c r="V52" s="76"/>
    </row>
    <row r="53" spans="2:22" x14ac:dyDescent="0.25">
      <c r="B53" s="6"/>
      <c r="L53" s="75"/>
      <c r="M53" s="76"/>
      <c r="N53" s="76"/>
      <c r="O53" s="76"/>
      <c r="P53" s="76"/>
      <c r="Q53" s="76"/>
      <c r="R53" s="76"/>
      <c r="S53" s="76"/>
      <c r="T53" s="76"/>
      <c r="U53" s="76"/>
      <c r="V53" s="76"/>
    </row>
    <row r="54" spans="2:22" x14ac:dyDescent="0.25">
      <c r="B54" s="6"/>
      <c r="L54" s="75"/>
      <c r="M54" s="76"/>
      <c r="N54" s="76"/>
      <c r="O54" s="76"/>
      <c r="P54" s="76"/>
      <c r="Q54" s="76"/>
      <c r="R54" s="76"/>
      <c r="S54" s="76"/>
      <c r="T54" s="76"/>
      <c r="U54" s="76"/>
      <c r="V54" s="76"/>
    </row>
    <row r="55" spans="2:22" x14ac:dyDescent="0.25">
      <c r="B55" s="6"/>
      <c r="L55" s="75"/>
      <c r="M55" s="76"/>
      <c r="N55" s="76"/>
      <c r="O55" s="76"/>
      <c r="P55" s="76"/>
      <c r="Q55" s="76"/>
      <c r="R55" s="76"/>
      <c r="S55" s="76"/>
      <c r="T55" s="76"/>
      <c r="U55" s="76"/>
      <c r="V55" s="76"/>
    </row>
    <row r="56" spans="2:22" x14ac:dyDescent="0.25">
      <c r="B56" s="6"/>
      <c r="L56" s="75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2:22" x14ac:dyDescent="0.25">
      <c r="B57" s="6"/>
      <c r="L57" s="75"/>
      <c r="M57" s="76"/>
      <c r="N57" s="76"/>
      <c r="O57" s="76"/>
      <c r="P57" s="76"/>
      <c r="Q57" s="76"/>
      <c r="R57" s="76"/>
      <c r="S57" s="76"/>
      <c r="T57" s="76"/>
      <c r="U57" s="76"/>
      <c r="V57" s="76"/>
    </row>
    <row r="58" spans="2:22" x14ac:dyDescent="0.25">
      <c r="B58" s="6"/>
      <c r="L58" s="75"/>
      <c r="M58" s="76"/>
      <c r="N58" s="76"/>
      <c r="O58" s="76"/>
      <c r="P58" s="76"/>
      <c r="Q58" s="76"/>
      <c r="R58" s="76"/>
      <c r="S58" s="76"/>
      <c r="T58" s="76"/>
      <c r="U58" s="76"/>
      <c r="V58" s="76"/>
    </row>
    <row r="59" spans="2:22" x14ac:dyDescent="0.25">
      <c r="B59" s="6"/>
      <c r="L59" s="75"/>
      <c r="M59" s="76"/>
      <c r="N59" s="76"/>
      <c r="O59" s="76"/>
      <c r="P59" s="76"/>
      <c r="Q59" s="76"/>
      <c r="R59" s="76"/>
      <c r="S59" s="76"/>
      <c r="T59" s="76"/>
      <c r="U59" s="76"/>
      <c r="V59" s="76"/>
    </row>
    <row r="60" spans="2:22" x14ac:dyDescent="0.25">
      <c r="B60" s="6"/>
      <c r="L60" s="75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2:22" x14ac:dyDescent="0.25">
      <c r="B61" s="6"/>
      <c r="L61" s="75"/>
      <c r="M61" s="76"/>
      <c r="N61" s="76"/>
      <c r="O61" s="76"/>
      <c r="P61" s="76"/>
      <c r="Q61" s="76"/>
      <c r="R61" s="76"/>
      <c r="S61" s="76"/>
      <c r="T61" s="76"/>
      <c r="U61" s="76"/>
      <c r="V61" s="76"/>
    </row>
    <row r="62" spans="2:22" x14ac:dyDescent="0.25">
      <c r="B62" s="6"/>
      <c r="L62" s="75"/>
      <c r="M62" s="76"/>
      <c r="N62" s="76"/>
      <c r="O62" s="76"/>
      <c r="P62" s="76"/>
      <c r="Q62" s="76"/>
      <c r="R62" s="76"/>
      <c r="S62" s="76"/>
      <c r="T62" s="76"/>
      <c r="U62" s="76"/>
      <c r="V62" s="76"/>
    </row>
    <row r="63" spans="2:22" x14ac:dyDescent="0.25">
      <c r="B63" s="6"/>
      <c r="L63" s="75"/>
      <c r="M63" s="76"/>
      <c r="N63" s="76"/>
      <c r="O63" s="76"/>
      <c r="P63" s="76"/>
      <c r="Q63" s="76"/>
      <c r="R63" s="76"/>
      <c r="S63" s="76"/>
      <c r="T63" s="76"/>
      <c r="U63" s="76"/>
      <c r="V63" s="76"/>
    </row>
    <row r="64" spans="2:22" x14ac:dyDescent="0.25">
      <c r="B64" s="6"/>
      <c r="L64" s="75"/>
      <c r="M64" s="76"/>
      <c r="N64" s="76"/>
      <c r="O64" s="76"/>
      <c r="P64" s="76"/>
      <c r="Q64" s="76"/>
      <c r="R64" s="76"/>
      <c r="S64" s="76"/>
      <c r="T64" s="76"/>
      <c r="U64" s="76"/>
      <c r="V64" s="76"/>
    </row>
    <row r="65" spans="2:22" x14ac:dyDescent="0.25">
      <c r="B65" s="6"/>
      <c r="L65" s="75"/>
      <c r="M65" s="76"/>
      <c r="N65" s="76"/>
      <c r="O65" s="76"/>
      <c r="P65" s="76"/>
      <c r="Q65" s="76"/>
      <c r="R65" s="76"/>
      <c r="S65" s="76"/>
      <c r="T65" s="76"/>
      <c r="U65" s="76"/>
      <c r="V65" s="76"/>
    </row>
    <row r="66" spans="2:22" x14ac:dyDescent="0.25">
      <c r="B66" s="6"/>
      <c r="L66" s="75"/>
      <c r="M66" s="76"/>
      <c r="N66" s="76"/>
      <c r="O66" s="76"/>
      <c r="P66" s="76"/>
      <c r="Q66" s="76"/>
      <c r="R66" s="76"/>
      <c r="S66" s="76"/>
      <c r="T66" s="76"/>
      <c r="U66" s="76"/>
      <c r="V66" s="76"/>
    </row>
    <row r="67" spans="2:22" x14ac:dyDescent="0.25">
      <c r="B67" s="6"/>
      <c r="L67" s="75"/>
      <c r="M67" s="76"/>
      <c r="N67" s="76"/>
      <c r="O67" s="76"/>
      <c r="P67" s="76"/>
      <c r="Q67" s="76"/>
      <c r="R67" s="76"/>
      <c r="S67" s="76"/>
      <c r="T67" s="76"/>
      <c r="U67" s="76"/>
      <c r="V67" s="76"/>
    </row>
    <row r="68" spans="2:22" x14ac:dyDescent="0.25">
      <c r="B68" s="6"/>
      <c r="L68" s="75"/>
      <c r="M68" s="76"/>
      <c r="N68" s="76"/>
      <c r="O68" s="76"/>
      <c r="P68" s="76"/>
      <c r="Q68" s="76"/>
      <c r="R68" s="76"/>
      <c r="S68" s="76"/>
      <c r="T68" s="76"/>
      <c r="U68" s="76"/>
      <c r="V68" s="76"/>
    </row>
    <row r="69" spans="2:22" x14ac:dyDescent="0.25">
      <c r="B69" s="6"/>
      <c r="L69" s="75"/>
      <c r="M69" s="76"/>
      <c r="N69" s="76"/>
      <c r="O69" s="76"/>
      <c r="P69" s="76"/>
      <c r="Q69" s="76"/>
      <c r="R69" s="76"/>
      <c r="S69" s="76"/>
      <c r="T69" s="76"/>
      <c r="U69" s="76"/>
      <c r="V69" s="76"/>
    </row>
    <row r="70" spans="2:22" x14ac:dyDescent="0.25">
      <c r="B70" s="6"/>
      <c r="L70" s="75"/>
      <c r="M70" s="76"/>
      <c r="N70" s="76"/>
      <c r="O70" s="76"/>
      <c r="P70" s="76"/>
      <c r="Q70" s="76"/>
      <c r="R70" s="76"/>
      <c r="S70" s="76"/>
      <c r="T70" s="76"/>
      <c r="U70" s="76"/>
      <c r="V70" s="76"/>
    </row>
    <row r="71" spans="2:22" x14ac:dyDescent="0.25">
      <c r="B71" s="6"/>
      <c r="L71" s="75"/>
      <c r="M71" s="76"/>
      <c r="N71" s="76"/>
      <c r="O71" s="76"/>
      <c r="P71" s="76"/>
      <c r="Q71" s="76"/>
      <c r="R71" s="76"/>
      <c r="S71" s="76"/>
      <c r="T71" s="76"/>
      <c r="U71" s="76"/>
      <c r="V71" s="76"/>
    </row>
    <row r="72" spans="2:22" x14ac:dyDescent="0.25">
      <c r="B72" s="6"/>
      <c r="L72" s="75"/>
      <c r="M72" s="76"/>
      <c r="N72" s="76"/>
      <c r="O72" s="76"/>
      <c r="P72" s="76"/>
      <c r="Q72" s="76"/>
      <c r="R72" s="76"/>
      <c r="S72" s="76"/>
      <c r="T72" s="76"/>
      <c r="U72" s="76"/>
      <c r="V72" s="76"/>
    </row>
    <row r="73" spans="2:22" x14ac:dyDescent="0.25">
      <c r="B73" s="6"/>
      <c r="L73" s="75"/>
      <c r="M73" s="76"/>
      <c r="N73" s="76"/>
      <c r="O73" s="76"/>
      <c r="P73" s="76"/>
      <c r="Q73" s="76"/>
      <c r="R73" s="76"/>
      <c r="S73" s="76"/>
      <c r="T73" s="76"/>
      <c r="U73" s="76"/>
      <c r="V73" s="76"/>
    </row>
    <row r="74" spans="2:22" x14ac:dyDescent="0.25">
      <c r="B74" s="6"/>
      <c r="L74" s="75"/>
      <c r="M74" s="76"/>
      <c r="N74" s="76"/>
      <c r="O74" s="76"/>
      <c r="P74" s="76"/>
      <c r="Q74" s="76"/>
      <c r="R74" s="76"/>
      <c r="S74" s="76"/>
      <c r="T74" s="76"/>
      <c r="U74" s="76"/>
      <c r="V74" s="76"/>
    </row>
    <row r="75" spans="2:22" x14ac:dyDescent="0.25">
      <c r="B75" s="6"/>
      <c r="L75" s="75"/>
      <c r="M75" s="76"/>
      <c r="N75" s="76"/>
      <c r="O75" s="76"/>
      <c r="P75" s="76"/>
      <c r="Q75" s="76"/>
      <c r="R75" s="76"/>
      <c r="S75" s="76"/>
      <c r="T75" s="76"/>
      <c r="U75" s="76"/>
      <c r="V75" s="76"/>
    </row>
    <row r="76" spans="2:22" x14ac:dyDescent="0.25">
      <c r="B76" s="6"/>
      <c r="L76" s="75"/>
      <c r="M76" s="76"/>
      <c r="N76" s="76"/>
      <c r="O76" s="76"/>
      <c r="P76" s="76"/>
      <c r="Q76" s="76"/>
      <c r="R76" s="76"/>
      <c r="S76" s="76"/>
      <c r="T76" s="76"/>
      <c r="U76" s="76"/>
      <c r="V76" s="76"/>
    </row>
    <row r="77" spans="2:22" x14ac:dyDescent="0.25">
      <c r="B77" s="6"/>
      <c r="L77" s="75"/>
      <c r="M77" s="76"/>
      <c r="N77" s="76"/>
      <c r="O77" s="76"/>
      <c r="P77" s="76"/>
      <c r="Q77" s="76"/>
      <c r="R77" s="76"/>
      <c r="S77" s="76"/>
      <c r="T77" s="76"/>
      <c r="U77" s="76"/>
      <c r="V77" s="76"/>
    </row>
    <row r="78" spans="2:22" x14ac:dyDescent="0.25">
      <c r="B78" s="6"/>
      <c r="L78" s="75"/>
      <c r="M78" s="76"/>
      <c r="N78" s="76"/>
      <c r="O78" s="76"/>
      <c r="P78" s="76"/>
      <c r="Q78" s="76"/>
      <c r="R78" s="76"/>
      <c r="S78" s="76"/>
      <c r="T78" s="76"/>
      <c r="U78" s="76"/>
      <c r="V78" s="76"/>
    </row>
    <row r="79" spans="2:22" x14ac:dyDescent="0.25">
      <c r="B79" s="6"/>
      <c r="L79" s="75"/>
      <c r="M79" s="76"/>
      <c r="N79" s="76"/>
      <c r="O79" s="76"/>
      <c r="P79" s="76"/>
      <c r="Q79" s="76"/>
      <c r="R79" s="76"/>
      <c r="S79" s="76"/>
      <c r="T79" s="76"/>
      <c r="U79" s="76"/>
      <c r="V79" s="76"/>
    </row>
    <row r="80" spans="2:22" x14ac:dyDescent="0.25">
      <c r="B80" s="6"/>
      <c r="L80" s="75"/>
      <c r="M80" s="76"/>
      <c r="N80" s="76"/>
      <c r="O80" s="76"/>
      <c r="P80" s="76"/>
      <c r="Q80" s="76"/>
      <c r="R80" s="76"/>
      <c r="S80" s="76"/>
      <c r="T80" s="76"/>
      <c r="U80" s="76"/>
      <c r="V80" s="76"/>
    </row>
    <row r="81" spans="2:22" x14ac:dyDescent="0.25">
      <c r="B81" s="6"/>
      <c r="L81" s="75"/>
      <c r="M81" s="76"/>
      <c r="N81" s="76"/>
      <c r="O81" s="76"/>
      <c r="P81" s="76"/>
      <c r="Q81" s="76"/>
      <c r="R81" s="76"/>
      <c r="S81" s="76"/>
      <c r="T81" s="76"/>
      <c r="U81" s="76"/>
      <c r="V81" s="76"/>
    </row>
    <row r="82" spans="2:22" x14ac:dyDescent="0.25">
      <c r="B82" s="6"/>
      <c r="L82" s="75"/>
      <c r="M82" s="76"/>
      <c r="N82" s="76"/>
      <c r="O82" s="76"/>
      <c r="P82" s="76"/>
      <c r="Q82" s="76"/>
      <c r="R82" s="76"/>
      <c r="S82" s="76"/>
      <c r="T82" s="76"/>
      <c r="U82" s="76"/>
      <c r="V82" s="76"/>
    </row>
    <row r="83" spans="2:22" x14ac:dyDescent="0.25">
      <c r="L83" s="75"/>
      <c r="M83" s="76"/>
      <c r="N83" s="76"/>
      <c r="O83" s="76"/>
      <c r="P83" s="76"/>
      <c r="Q83" s="76"/>
      <c r="R83" s="76"/>
      <c r="S83" s="76"/>
      <c r="T83" s="76"/>
      <c r="U83" s="76"/>
      <c r="V83" s="76"/>
    </row>
    <row r="84" spans="2:22" x14ac:dyDescent="0.25">
      <c r="L84" s="75"/>
      <c r="M84" s="76"/>
      <c r="N84" s="76"/>
      <c r="O84" s="76"/>
      <c r="P84" s="76"/>
      <c r="Q84" s="76"/>
      <c r="R84" s="76"/>
      <c r="S84" s="76"/>
      <c r="T84" s="76"/>
      <c r="U84" s="76"/>
      <c r="V84" s="76"/>
    </row>
    <row r="85" spans="2:22" x14ac:dyDescent="0.25">
      <c r="L85" s="75"/>
      <c r="M85" s="76"/>
      <c r="N85" s="76"/>
      <c r="O85" s="76"/>
      <c r="P85" s="76"/>
      <c r="Q85" s="76"/>
      <c r="R85" s="76"/>
      <c r="S85" s="76"/>
      <c r="T85" s="76"/>
      <c r="U85" s="76"/>
      <c r="V85" s="76"/>
    </row>
    <row r="86" spans="2:22" x14ac:dyDescent="0.25">
      <c r="L86" s="75"/>
      <c r="M86" s="76"/>
      <c r="N86" s="76"/>
      <c r="O86" s="76"/>
      <c r="P86" s="76"/>
      <c r="Q86" s="76"/>
      <c r="R86" s="76"/>
      <c r="S86" s="76"/>
      <c r="T86" s="76"/>
      <c r="U86" s="76"/>
      <c r="V86" s="76"/>
    </row>
    <row r="87" spans="2:22" x14ac:dyDescent="0.25">
      <c r="L87" s="75"/>
      <c r="M87" s="76"/>
      <c r="N87" s="76"/>
      <c r="O87" s="76"/>
      <c r="P87" s="76"/>
      <c r="Q87" s="76"/>
      <c r="R87" s="76"/>
      <c r="S87" s="76"/>
      <c r="T87" s="76"/>
      <c r="U87" s="76"/>
      <c r="V87" s="76"/>
    </row>
    <row r="88" spans="2:22" x14ac:dyDescent="0.25">
      <c r="L88" s="75"/>
      <c r="M88" s="76"/>
      <c r="N88" s="76"/>
      <c r="O88" s="76"/>
      <c r="P88" s="76"/>
      <c r="Q88" s="76"/>
      <c r="R88" s="76"/>
      <c r="S88" s="76"/>
      <c r="T88" s="76"/>
      <c r="U88" s="76"/>
      <c r="V88" s="76"/>
    </row>
    <row r="89" spans="2:22" x14ac:dyDescent="0.25">
      <c r="L89" s="75"/>
      <c r="M89" s="76"/>
      <c r="N89" s="76"/>
      <c r="O89" s="76"/>
      <c r="P89" s="76"/>
      <c r="Q89" s="76"/>
      <c r="R89" s="76"/>
      <c r="S89" s="76"/>
      <c r="T89" s="76"/>
      <c r="U89" s="76"/>
      <c r="V89" s="76"/>
    </row>
    <row r="90" spans="2:22" x14ac:dyDescent="0.25">
      <c r="L90" s="75"/>
      <c r="M90" s="76"/>
      <c r="N90" s="76"/>
      <c r="O90" s="76"/>
      <c r="P90" s="76"/>
      <c r="Q90" s="76"/>
      <c r="R90" s="76"/>
      <c r="S90" s="76"/>
      <c r="T90" s="76"/>
      <c r="U90" s="76"/>
      <c r="V90" s="76"/>
    </row>
    <row r="91" spans="2:22" x14ac:dyDescent="0.25">
      <c r="L91" s="75"/>
      <c r="M91" s="76"/>
      <c r="N91" s="76"/>
      <c r="O91" s="76"/>
      <c r="P91" s="76"/>
      <c r="Q91" s="76"/>
      <c r="R91" s="76"/>
      <c r="S91" s="76"/>
      <c r="T91" s="76"/>
      <c r="U91" s="76"/>
      <c r="V91" s="76"/>
    </row>
    <row r="92" spans="2:22" x14ac:dyDescent="0.25">
      <c r="L92" s="75"/>
      <c r="M92" s="76"/>
      <c r="N92" s="76"/>
      <c r="O92" s="76"/>
      <c r="P92" s="76"/>
      <c r="Q92" s="76"/>
      <c r="R92" s="76"/>
      <c r="S92" s="76"/>
      <c r="T92" s="76"/>
      <c r="U92" s="76"/>
      <c r="V92" s="76"/>
    </row>
    <row r="93" spans="2:22" x14ac:dyDescent="0.25">
      <c r="L93" s="75"/>
      <c r="M93" s="76"/>
      <c r="N93" s="76"/>
      <c r="O93" s="76"/>
      <c r="P93" s="76"/>
      <c r="Q93" s="76"/>
      <c r="R93" s="76"/>
      <c r="S93" s="76"/>
      <c r="T93" s="76"/>
      <c r="U93" s="76"/>
      <c r="V93" s="76"/>
    </row>
    <row r="94" spans="2:22" x14ac:dyDescent="0.25">
      <c r="L94" s="75"/>
      <c r="M94" s="76"/>
      <c r="N94" s="76"/>
      <c r="O94" s="76"/>
      <c r="P94" s="76"/>
      <c r="Q94" s="76"/>
      <c r="R94" s="76"/>
      <c r="S94" s="76"/>
      <c r="T94" s="76"/>
      <c r="U94" s="76"/>
      <c r="V94" s="76"/>
    </row>
    <row r="95" spans="2:22" x14ac:dyDescent="0.25">
      <c r="L95" s="75"/>
      <c r="M95" s="76"/>
      <c r="N95" s="76"/>
      <c r="O95" s="76"/>
      <c r="P95" s="76"/>
      <c r="Q95" s="76"/>
      <c r="R95" s="76"/>
      <c r="S95" s="76"/>
      <c r="T95" s="76"/>
      <c r="U95" s="76"/>
      <c r="V95" s="76"/>
    </row>
    <row r="96" spans="2:22" x14ac:dyDescent="0.25">
      <c r="L96" s="75"/>
      <c r="M96" s="76"/>
      <c r="N96" s="76"/>
      <c r="O96" s="76"/>
      <c r="P96" s="76"/>
      <c r="Q96" s="76"/>
      <c r="R96" s="76"/>
      <c r="S96" s="76"/>
      <c r="T96" s="76"/>
      <c r="U96" s="76"/>
      <c r="V96" s="76"/>
    </row>
    <row r="97" spans="12:22" x14ac:dyDescent="0.25">
      <c r="L97" s="75"/>
      <c r="M97" s="76"/>
      <c r="N97" s="76"/>
      <c r="O97" s="76"/>
      <c r="P97" s="76"/>
      <c r="Q97" s="76"/>
      <c r="R97" s="76"/>
      <c r="S97" s="76"/>
      <c r="T97" s="76"/>
      <c r="U97" s="76"/>
      <c r="V97" s="76"/>
    </row>
    <row r="98" spans="12:22" x14ac:dyDescent="0.25">
      <c r="L98" s="75"/>
      <c r="M98" s="76"/>
      <c r="N98" s="76"/>
      <c r="O98" s="76"/>
      <c r="P98" s="76"/>
      <c r="Q98" s="76"/>
      <c r="R98" s="76"/>
      <c r="S98" s="76"/>
      <c r="T98" s="76"/>
      <c r="U98" s="76"/>
      <c r="V98" s="76"/>
    </row>
    <row r="99" spans="12:22" x14ac:dyDescent="0.25">
      <c r="L99" s="75"/>
      <c r="M99" s="76"/>
      <c r="N99" s="76"/>
      <c r="O99" s="76"/>
      <c r="P99" s="76"/>
      <c r="Q99" s="76"/>
      <c r="R99" s="76"/>
      <c r="S99" s="76"/>
      <c r="T99" s="76"/>
      <c r="U99" s="76"/>
      <c r="V99" s="76"/>
    </row>
    <row r="100" spans="12:22" x14ac:dyDescent="0.25">
      <c r="L100" s="75"/>
      <c r="M100" s="76"/>
      <c r="N100" s="76"/>
      <c r="O100" s="76"/>
      <c r="P100" s="76"/>
      <c r="Q100" s="76"/>
      <c r="R100" s="76"/>
      <c r="S100" s="76"/>
      <c r="T100" s="76"/>
      <c r="U100" s="76"/>
      <c r="V100" s="76"/>
    </row>
    <row r="101" spans="12:22" x14ac:dyDescent="0.25">
      <c r="L101" s="75"/>
      <c r="M101" s="76"/>
      <c r="N101" s="76"/>
      <c r="O101" s="76"/>
      <c r="P101" s="76"/>
      <c r="Q101" s="76"/>
      <c r="R101" s="76"/>
      <c r="S101" s="76"/>
      <c r="T101" s="76"/>
      <c r="U101" s="76"/>
      <c r="V101" s="76"/>
    </row>
    <row r="102" spans="12:22" x14ac:dyDescent="0.25">
      <c r="L102" s="75"/>
      <c r="M102" s="76"/>
      <c r="N102" s="76"/>
      <c r="O102" s="76"/>
      <c r="P102" s="76"/>
      <c r="Q102" s="76"/>
      <c r="R102" s="76"/>
      <c r="S102" s="76"/>
      <c r="T102" s="76"/>
      <c r="U102" s="76"/>
      <c r="V102" s="76"/>
    </row>
    <row r="103" spans="12:22" x14ac:dyDescent="0.25">
      <c r="L103" s="75"/>
      <c r="M103" s="76"/>
      <c r="N103" s="76"/>
      <c r="O103" s="76"/>
      <c r="P103" s="76"/>
      <c r="Q103" s="76"/>
      <c r="R103" s="76"/>
      <c r="S103" s="76"/>
      <c r="T103" s="76"/>
      <c r="U103" s="76"/>
      <c r="V103" s="76"/>
    </row>
    <row r="104" spans="12:22" x14ac:dyDescent="0.25">
      <c r="L104" s="75"/>
      <c r="M104" s="76"/>
      <c r="N104" s="76"/>
      <c r="O104" s="76"/>
      <c r="P104" s="76"/>
      <c r="Q104" s="76"/>
      <c r="R104" s="76"/>
      <c r="S104" s="76"/>
      <c r="T104" s="76"/>
      <c r="U104" s="76"/>
      <c r="V104" s="76"/>
    </row>
    <row r="105" spans="12:22" x14ac:dyDescent="0.25">
      <c r="L105" s="75"/>
      <c r="M105" s="76"/>
      <c r="N105" s="76"/>
      <c r="O105" s="76"/>
      <c r="P105" s="76"/>
      <c r="Q105" s="76"/>
      <c r="R105" s="76"/>
      <c r="S105" s="76"/>
      <c r="T105" s="76"/>
      <c r="U105" s="76"/>
      <c r="V105" s="76"/>
    </row>
    <row r="106" spans="12:22" x14ac:dyDescent="0.25">
      <c r="L106" s="75"/>
      <c r="M106" s="76"/>
      <c r="N106" s="76"/>
      <c r="O106" s="76"/>
      <c r="P106" s="76"/>
      <c r="Q106" s="76"/>
      <c r="R106" s="76"/>
      <c r="S106" s="76"/>
      <c r="T106" s="76"/>
      <c r="U106" s="76"/>
      <c r="V106" s="76"/>
    </row>
    <row r="107" spans="12:22" x14ac:dyDescent="0.25">
      <c r="L107" s="75"/>
      <c r="M107" s="76"/>
      <c r="N107" s="76"/>
      <c r="O107" s="76"/>
      <c r="P107" s="76"/>
      <c r="Q107" s="76"/>
      <c r="R107" s="76"/>
      <c r="S107" s="76"/>
      <c r="T107" s="76"/>
      <c r="U107" s="76"/>
      <c r="V107" s="76"/>
    </row>
    <row r="108" spans="12:22" x14ac:dyDescent="0.25">
      <c r="L108" s="75"/>
      <c r="M108" s="76"/>
      <c r="N108" s="76"/>
      <c r="O108" s="76"/>
      <c r="P108" s="76"/>
      <c r="Q108" s="76"/>
      <c r="R108" s="76"/>
      <c r="S108" s="76"/>
      <c r="T108" s="76"/>
      <c r="U108" s="76"/>
      <c r="V108" s="76"/>
    </row>
    <row r="109" spans="12:22" x14ac:dyDescent="0.25">
      <c r="L109" s="75"/>
      <c r="M109" s="76"/>
      <c r="N109" s="76"/>
      <c r="O109" s="76"/>
      <c r="P109" s="76"/>
      <c r="Q109" s="76"/>
      <c r="R109" s="76"/>
      <c r="S109" s="76"/>
      <c r="T109" s="76"/>
      <c r="U109" s="76"/>
      <c r="V109" s="76"/>
    </row>
  </sheetData>
  <sheetProtection algorithmName="SHA-512" hashValue="YPa13XlYVmDG0Q//ofWtcVepAf0gTLIhI5Gw40Jm7uWSOg+RxpBxS5dLNss5vH+EV5vPkeLz3JpqB2Bb5EGBvw==" saltValue="2xJ6wLZUVmk1vGJi7bZj7A==" spinCount="100000" sheet="1" objects="1" scenarios="1" selectLockedCells="1"/>
  <protectedRanges>
    <protectedRange algorithmName="SHA-512" hashValue="C7EyQtqRULA7VKhtqWTRmXl0978Ng4XeBqFiag2E2V1AQq2Elj1csBIUFXWSbKaQFp4neVI4cx9VxZE8bVSRZg==" saltValue="8QyEPQcwi8883grg1RM5lg==" spinCount="100000" sqref="C4 G4:G5 I4:K5 H5" name="Plage1"/>
    <protectedRange algorithmName="SHA-512" hashValue="HvRPYXlAWF3ohf1fX0Hu9wdgb98L4IGOWIYqAgByGf7wc3UvvHzFb6d4ZI4Lsw5cmTj2AawZfrl5ObMcgVCZ0Q==" saltValue="fnyRv8hHYVl+uxNoiHZgWA==" spinCount="100000" sqref="G6" name="Plage2"/>
    <protectedRange algorithmName="SHA-512" hashValue="pKflJPDqrI5kzpzn0893/EgZOy3tJWuEZyK6k/VKooSt2jX5kiMwGsvqD2kwrom6SWNN9b1/l+hu4afAIPpm7g==" saltValue="7RYLzuVfdIoE+71MV4dd3Q==" spinCount="100000" sqref="C9 H7:K15 G7:G8 C13 G10:G12 G14:G18 I16:K18" name="Plage3"/>
  </protectedRanges>
  <mergeCells count="20">
    <mergeCell ref="G31:H31"/>
    <mergeCell ref="C32:J32"/>
    <mergeCell ref="J3:K3"/>
    <mergeCell ref="C3:H3"/>
    <mergeCell ref="C8:G8"/>
    <mergeCell ref="C22:H22"/>
    <mergeCell ref="C9:G12"/>
    <mergeCell ref="C13:G15"/>
    <mergeCell ref="C4:K4"/>
    <mergeCell ref="G21:H21"/>
    <mergeCell ref="G18:I18"/>
    <mergeCell ref="G23:H24"/>
    <mergeCell ref="G19:H19"/>
    <mergeCell ref="G16:H16"/>
    <mergeCell ref="G20:H20"/>
    <mergeCell ref="G6:H6"/>
    <mergeCell ref="J6:K6"/>
    <mergeCell ref="H14:H15"/>
    <mergeCell ref="H9:H12"/>
    <mergeCell ref="G30:H30"/>
  </mergeCells>
  <conditionalFormatting sqref="J24">
    <cfRule type="containsText" dxfId="3" priority="1" operator="containsText" text="Saisir">
      <formula>NOT(ISERROR(SEARCH("Saisir",J24)))</formula>
    </cfRule>
  </conditionalFormatting>
  <hyperlinks>
    <hyperlink ref="C27" r:id="rId1"/>
  </hyperlinks>
  <pageMargins left="0.70866141732283472" right="0.78740157480314965" top="0.74803149606299213" bottom="0.74803149606299213" header="0.31496062992125984" footer="0.31496062992125984"/>
  <pageSetup paperSize="9" scale="4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12" r:id="rId5" name="Drop Down 64">
              <controlPr locked="0" defaultSize="0" autoLine="0" autoPict="0">
                <anchor moveWithCells="1">
                  <from>
                    <xdr:col>7</xdr:col>
                    <xdr:colOff>1076325</xdr:colOff>
                    <xdr:row>19</xdr:row>
                    <xdr:rowOff>161925</xdr:rowOff>
                  </from>
                  <to>
                    <xdr:col>9</xdr:col>
                    <xdr:colOff>266700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" name="Drop Down 65">
              <controlPr locked="0" defaultSize="0" autoLine="0" autoPict="0">
                <anchor moveWithCells="1">
                  <from>
                    <xdr:col>7</xdr:col>
                    <xdr:colOff>1076325</xdr:colOff>
                    <xdr:row>21</xdr:row>
                    <xdr:rowOff>9525</xdr:rowOff>
                  </from>
                  <to>
                    <xdr:col>9</xdr:col>
                    <xdr:colOff>266700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" name="Drop Down 68">
              <controlPr defaultSize="0" autoLine="0" autoPict="0">
                <anchor moveWithCells="1">
                  <from>
                    <xdr:col>7</xdr:col>
                    <xdr:colOff>1076325</xdr:colOff>
                    <xdr:row>18</xdr:row>
                    <xdr:rowOff>171450</xdr:rowOff>
                  </from>
                  <to>
                    <xdr:col>9</xdr:col>
                    <xdr:colOff>266700</xdr:colOff>
                    <xdr:row>18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11"/>
  <sheetViews>
    <sheetView workbookViewId="0"/>
  </sheetViews>
  <sheetFormatPr baseColWidth="10" defaultRowHeight="15" x14ac:dyDescent="0.25"/>
  <cols>
    <col min="1" max="1" width="47.7109375" customWidth="1"/>
  </cols>
  <sheetData>
    <row r="1" spans="1:3" x14ac:dyDescent="0.25">
      <c r="A1" s="122" t="s">
        <v>23</v>
      </c>
    </row>
    <row r="2" spans="1:3" ht="15.75" x14ac:dyDescent="0.25">
      <c r="A2" s="123" t="s">
        <v>34</v>
      </c>
      <c r="B2" s="15"/>
      <c r="C2" s="16"/>
    </row>
    <row r="3" spans="1:3" ht="15.75" customHeight="1" x14ac:dyDescent="0.25">
      <c r="A3" s="124" t="s">
        <v>35</v>
      </c>
      <c r="B3" s="14"/>
    </row>
    <row r="4" spans="1:3" ht="15.75" x14ac:dyDescent="0.25">
      <c r="A4" s="123" t="s">
        <v>36</v>
      </c>
      <c r="B4" s="14"/>
    </row>
    <row r="5" spans="1:3" ht="15.75" x14ac:dyDescent="0.25">
      <c r="A5" s="123" t="s">
        <v>37</v>
      </c>
      <c r="B5" s="14"/>
    </row>
    <row r="6" spans="1:3" ht="15.75" x14ac:dyDescent="0.25">
      <c r="A6" s="122" t="s">
        <v>23</v>
      </c>
      <c r="B6" s="14"/>
    </row>
    <row r="7" spans="1:3" ht="15.75" x14ac:dyDescent="0.25">
      <c r="A7" s="123" t="s">
        <v>38</v>
      </c>
      <c r="B7" s="14"/>
    </row>
    <row r="8" spans="1:3" ht="15.75" x14ac:dyDescent="0.25">
      <c r="A8" s="122" t="s">
        <v>23</v>
      </c>
      <c r="B8" s="14"/>
    </row>
    <row r="9" spans="1:3" ht="15.75" x14ac:dyDescent="0.25">
      <c r="A9" s="123" t="s">
        <v>39</v>
      </c>
      <c r="B9" s="14"/>
    </row>
    <row r="10" spans="1:3" ht="15.75" x14ac:dyDescent="0.25">
      <c r="A10" s="123" t="s">
        <v>40</v>
      </c>
      <c r="B10" s="14"/>
    </row>
    <row r="11" spans="1:3" ht="15.75" x14ac:dyDescent="0.25">
      <c r="A11" s="17"/>
      <c r="B11" s="17"/>
    </row>
  </sheetData>
  <sheetProtection algorithmName="SHA-512" hashValue="V63IzTG586+OcAZ9ixbBeQmlrLuQojeQi8SKZam191HI7qdmDABz3PBq4tCuzIvuYPrnIMXB7bhFALvow6olJg==" saltValue="RdHrk4o2IzF4tK/7Fniq6Q==" spinCount="100000" sheet="1" objects="1" scenarios="1" selectLockedCells="1" selectUnlockedCells="1"/>
  <protectedRanges>
    <protectedRange algorithmName="SHA-512" hashValue="pKflJPDqrI5kzpzn0893/EgZOy3tJWuEZyK6k/VKooSt2jX5kiMwGsvqD2kwrom6SWNN9b1/l+hu4afAIPpm7g==" saltValue="7RYLzuVfdIoE+71MV4dd3Q==" spinCount="100000" sqref="E2:F10" name="Plage3"/>
  </protectedRanges>
  <conditionalFormatting sqref="B2:C2">
    <cfRule type="duplicateValues" dxfId="2" priority="1"/>
  </conditionalFormatting>
  <conditionalFormatting sqref="A2:C2 A7:B7 B6 A9:B10 B8 A3:B5">
    <cfRule type="duplicateValues" dxfId="1" priority="2"/>
  </conditionalFormatting>
  <conditionalFormatting sqref="A2:C2 A7:B7 B6 A9:B10 B8 A3:B5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Form</vt:lpstr>
      <vt:lpstr>...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AISSA MASROUR</dc:creator>
  <cp:lastModifiedBy>Utilisateur Windows</cp:lastModifiedBy>
  <cp:lastPrinted>2020-03-30T21:20:45Z</cp:lastPrinted>
  <dcterms:created xsi:type="dcterms:W3CDTF">2020-03-18T19:01:07Z</dcterms:created>
  <dcterms:modified xsi:type="dcterms:W3CDTF">2020-04-28T18:00:51Z</dcterms:modified>
</cp:coreProperties>
</file>